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Отдел информационных технологий\Прейскуранты на сайт\05.2024 (21.05.2024)\"/>
    </mc:Choice>
  </mc:AlternateContent>
  <bookViews>
    <workbookView xWindow="32760" yWindow="32760" windowWidth="28800" windowHeight="11625"/>
  </bookViews>
  <sheets>
    <sheet name="Мануальная терапия РБ 27.04.20 " sheetId="1" r:id="rId1"/>
  </sheets>
  <definedNames>
    <definedName name="А1" localSheetId="0">#REF!</definedName>
    <definedName name="А1">#REF!</definedName>
    <definedName name="_xlnm.Print_Titles" localSheetId="0">'Мануальная терапия РБ 27.04.20 '!$13:$14</definedName>
    <definedName name="Накл.расх." localSheetId="0">#REF!</definedName>
    <definedName name="Накл.расх.">#REF!</definedName>
    <definedName name="_xlnm.Print_Area" localSheetId="0">'Мануальная терапия РБ 27.04.20 '!$A$1:$E$185</definedName>
    <definedName name="П1общ" localSheetId="0">#REF!</definedName>
    <definedName name="П1общ">#REF!</definedName>
    <definedName name="потпр">#REF!</definedName>
  </definedNames>
  <calcPr calcId="152511"/>
</workbook>
</file>

<file path=xl/calcChain.xml><?xml version="1.0" encoding="utf-8"?>
<calcChain xmlns="http://schemas.openxmlformats.org/spreadsheetml/2006/main">
  <c r="E176" i="1" l="1"/>
  <c r="E171" i="1"/>
  <c r="E166" i="1"/>
  <c r="E161" i="1"/>
  <c r="E156" i="1"/>
  <c r="E151" i="1"/>
  <c r="E146" i="1"/>
  <c r="E141" i="1"/>
  <c r="E136" i="1"/>
  <c r="E129" i="1"/>
  <c r="E124" i="1"/>
  <c r="E119" i="1"/>
  <c r="E114" i="1"/>
  <c r="E106" i="1"/>
  <c r="E100" i="1"/>
  <c r="E94" i="1"/>
  <c r="E88" i="1"/>
  <c r="E82" i="1"/>
  <c r="E75" i="1"/>
  <c r="E69" i="1"/>
  <c r="E63" i="1"/>
  <c r="E57" i="1"/>
  <c r="E55" i="1"/>
  <c r="E50" i="1"/>
  <c r="E42" i="1"/>
  <c r="E34" i="1"/>
  <c r="E26" i="1"/>
  <c r="E23" i="1"/>
  <c r="E16" i="1"/>
  <c r="E81" i="1"/>
</calcChain>
</file>

<file path=xl/sharedStrings.xml><?xml version="1.0" encoding="utf-8"?>
<sst xmlns="http://schemas.openxmlformats.org/spreadsheetml/2006/main" count="481" uniqueCount="352">
  <si>
    <t xml:space="preserve">                                                                                               УТВЕРЖДАЮ</t>
  </si>
  <si>
    <t xml:space="preserve">                                                                                               Главный врач </t>
  </si>
  <si>
    <t xml:space="preserve">                                                                                               Учреждения здравоохранения</t>
  </si>
  <si>
    <t xml:space="preserve">                                                                                               "Брестская областная клиническая больница"</t>
  </si>
  <si>
    <t xml:space="preserve">                                                                                               ______________А.С.Карпицкий</t>
  </si>
  <si>
    <t xml:space="preserve">                                                                                               "27" апреля 2020г.</t>
  </si>
  <si>
    <t>ПРЕЙСКУРАНТ</t>
  </si>
  <si>
    <t>на платные медицинские услуги, оказываемые в УЗ "Брестская областная клиническая больница"</t>
  </si>
  <si>
    <t>"Мануальная диагностика и терапия"</t>
  </si>
  <si>
    <t>для граждан РБ; для добровольного страхования граждан РБ, для граждан СНГ с видом на жительство в РБ</t>
  </si>
  <si>
    <t>Код услуги</t>
  </si>
  <si>
    <t>№ п/п</t>
  </si>
  <si>
    <t>Наименование платной медицинской услуги</t>
  </si>
  <si>
    <t>Единица измерения</t>
  </si>
  <si>
    <t>Стоимость услуги (руб. и коп.)</t>
  </si>
  <si>
    <t>Стоимость материалов (руб. и коп.)</t>
  </si>
  <si>
    <t>Итого стоимость услуги (руб. и коп.)</t>
  </si>
  <si>
    <t>1.</t>
  </si>
  <si>
    <t>Мануальная диагностика</t>
  </si>
  <si>
    <t>1.1.</t>
  </si>
  <si>
    <t>Комплексное исследование в мануальной терапии</t>
  </si>
  <si>
    <t>1.1.1.</t>
  </si>
  <si>
    <t>Сбор анамнеза и субъективных данных в мануальной терапии</t>
  </si>
  <si>
    <t>процедура</t>
  </si>
  <si>
    <t>1.1.2.</t>
  </si>
  <si>
    <t>Общий клинический осмотр в мануальной терапии</t>
  </si>
  <si>
    <t>1.1.3.</t>
  </si>
  <si>
    <t>Исследование нервной системы в мануальной терапии</t>
  </si>
  <si>
    <t>1.1.4.</t>
  </si>
  <si>
    <t>Исследование данных лучевой диагностики в мануальной терапии</t>
  </si>
  <si>
    <t>1.1.5.</t>
  </si>
  <si>
    <t>Исследование данных лабораторной и инструментальной диагностики в мануальной терапии</t>
  </si>
  <si>
    <t>1.2.</t>
  </si>
  <si>
    <t>Мануальная диагностика биомеханики позвоночника и его регионов</t>
  </si>
  <si>
    <t>1.2.1.</t>
  </si>
  <si>
    <t>Мануальная диагностика особенностей локомоторной системы</t>
  </si>
  <si>
    <t>1.2.1.2.</t>
  </si>
  <si>
    <t>Визуальное исследование общей динамики опорно-двигательного аппарата</t>
  </si>
  <si>
    <t>1.2.1.3.</t>
  </si>
  <si>
    <t xml:space="preserve">Визуальное исследование оптимальности общей и регионарной статики опорно-двигательного аппарата </t>
  </si>
  <si>
    <t>1.2.2.</t>
  </si>
  <si>
    <t>Мануальная диагностика биомеханических нарушений шейного региона</t>
  </si>
  <si>
    <t>1.2.2.1.</t>
  </si>
  <si>
    <t xml:space="preserve">Исследование оптимальности статики шейного региона </t>
  </si>
  <si>
    <t>1.2.2.2.</t>
  </si>
  <si>
    <t xml:space="preserve">Исследование активной подвижности шейного региона </t>
  </si>
  <si>
    <t>1.2.2.3.</t>
  </si>
  <si>
    <t xml:space="preserve">Исследование активной подвижности шейного региона с преодолением сопротивления </t>
  </si>
  <si>
    <t>1.2.2.4.</t>
  </si>
  <si>
    <t xml:space="preserve">Ручная диагностика пассивной подвижности шейного региона </t>
  </si>
  <si>
    <t>1.2.2.5.</t>
  </si>
  <si>
    <t xml:space="preserve">Ручная диагностика оптимальности статики шейных сегментов </t>
  </si>
  <si>
    <t>1.2.2.6.</t>
  </si>
  <si>
    <t>Ручная диагностика пассивной подвижности шейных сегментов</t>
  </si>
  <si>
    <t>1.2.2.7.</t>
  </si>
  <si>
    <t xml:space="preserve">Ручная диагностика мягких тканей шейного региона в положении лежа на спине </t>
  </si>
  <si>
    <t>1.2.3.</t>
  </si>
  <si>
    <t>Мануальная диагностика биомеханических нарушений грудного региона</t>
  </si>
  <si>
    <t>1.2.3.1.</t>
  </si>
  <si>
    <t xml:space="preserve">Исследование оптимальности статики грудного региона </t>
  </si>
  <si>
    <t>1.2.3.2.</t>
  </si>
  <si>
    <t xml:space="preserve">Исследование активной подвижности грудного региона </t>
  </si>
  <si>
    <t>1.2.3.3.</t>
  </si>
  <si>
    <t>Исследование активной подвижности грудного региона с преодолением сопротивления</t>
  </si>
  <si>
    <t>1.2.3.4.</t>
  </si>
  <si>
    <t>Ручная диагностика пассивной подвижности грудного региона и его сегментов в положении сидя</t>
  </si>
  <si>
    <t>1.2.3.5.</t>
  </si>
  <si>
    <t xml:space="preserve">Ручная диагностика оптимальности сегментарной, реберной, грудинной и ключичной статики </t>
  </si>
  <si>
    <t>1.2.3.6.</t>
  </si>
  <si>
    <t xml:space="preserve">Ручная диагностика пассивной сегментарной, реберной, грудинной и ключичной подвижности грудного региона в положении лежа </t>
  </si>
  <si>
    <t>1.2.3.7.</t>
  </si>
  <si>
    <t xml:space="preserve">Ручная диагностика мягких тканей грудного региона </t>
  </si>
  <si>
    <t>1.2.4.</t>
  </si>
  <si>
    <t>Мануальная диагностика биомеханических нарушений поясничного региона</t>
  </si>
  <si>
    <t>1.2.4.1.</t>
  </si>
  <si>
    <t xml:space="preserve">Исследование оптимальности статики поясничного региона </t>
  </si>
  <si>
    <t>1.2.4.2.</t>
  </si>
  <si>
    <t>Исследование активной подвижности поясничного региона</t>
  </si>
  <si>
    <t>1.2.4.3.</t>
  </si>
  <si>
    <t xml:space="preserve">Исследование активной регионарной подвижности с преодолением сопротивления </t>
  </si>
  <si>
    <t>1.2.4.4.</t>
  </si>
  <si>
    <t xml:space="preserve">Ручная диагностика пассивной подвижности поясничного региона и его сегментов в положении лежа на боку </t>
  </si>
  <si>
    <t>1.2.4.5.</t>
  </si>
  <si>
    <t xml:space="preserve">Ручная диагностика оптимальности статики поясничных сегментов </t>
  </si>
  <si>
    <t>1.2.4.6.</t>
  </si>
  <si>
    <t>Ручная диагностика пассивной подвижности поясничных сегментов в положении лежа на животе</t>
  </si>
  <si>
    <t>1.2.4.7.</t>
  </si>
  <si>
    <t xml:space="preserve">Ручная диагностика мягких тканей поясничного региона </t>
  </si>
  <si>
    <t>1.2.5.</t>
  </si>
  <si>
    <t>Мануальная диагностика биомеханических нарушений тазового региона</t>
  </si>
  <si>
    <t>1.2.5.1.</t>
  </si>
  <si>
    <t>Исследование оптимальности статики тазового региона</t>
  </si>
  <si>
    <t>1.2.5.2.</t>
  </si>
  <si>
    <t xml:space="preserve">Исследование активной подвижности тазовых сочленений </t>
  </si>
  <si>
    <t>1.2.5.3.</t>
  </si>
  <si>
    <t xml:space="preserve">Ручная диагностика пассивной подвижности тазовых сочленений </t>
  </si>
  <si>
    <t>1.2.5.4.</t>
  </si>
  <si>
    <t xml:space="preserve">Ручная диагностика мягких тканей тазового региона </t>
  </si>
  <si>
    <r>
      <t xml:space="preserve">Мануальная диагностика биомеханики суставов руки </t>
    </r>
    <r>
      <rPr>
        <i/>
        <sz val="14"/>
        <rFont val="Times New Roman"/>
        <family val="1"/>
        <charset val="204"/>
      </rPr>
      <t>(1.3.1.; 1.3.2.; 1.3.3.; 1.3.4.)</t>
    </r>
  </si>
  <si>
    <t>1.3.</t>
  </si>
  <si>
    <t>Мануальная диагностика биомеханики периферических суставов</t>
  </si>
  <si>
    <t>1.3.1.</t>
  </si>
  <si>
    <t>Мануальная диагностика биомеханических нарушений плечевого сустава</t>
  </si>
  <si>
    <t>1.3.1.1.</t>
  </si>
  <si>
    <t>Исследование активной подвижности плечевого сустава</t>
  </si>
  <si>
    <t>1.3.1.2.</t>
  </si>
  <si>
    <t>Исследование активной подвижности плечевого сустава с преодолением сопротивления</t>
  </si>
  <si>
    <t>1.3.1.3.</t>
  </si>
  <si>
    <t>Ручная диагностика оптимальности статики плечевого сустава</t>
  </si>
  <si>
    <t>1.3.1.4.</t>
  </si>
  <si>
    <t>Ручная диагностика пассивной подвижности плечевого сустава</t>
  </si>
  <si>
    <t>1.3.1.5.</t>
  </si>
  <si>
    <t>Ручная диагностика мягких тканей плечевого сустава</t>
  </si>
  <si>
    <t>1.3.2.</t>
  </si>
  <si>
    <t>Мануальная диагностика биомеханических нарушений суставов ключицы</t>
  </si>
  <si>
    <t>1.3.2.1.</t>
  </si>
  <si>
    <t xml:space="preserve">Исследование активной подвижности суставов ключицы
</t>
  </si>
  <si>
    <t>1.3.2.2.</t>
  </si>
  <si>
    <t>Исследование активной подвижности суставов ключицы с преодолением сопротивления</t>
  </si>
  <si>
    <t>1.3.2.3.</t>
  </si>
  <si>
    <t xml:space="preserve">Ручная диагностика оптимальности статики суставов ключицы
</t>
  </si>
  <si>
    <t>1.3.2.4.</t>
  </si>
  <si>
    <t>Ручная диагностика пассивной подвижности суставов ключицы</t>
  </si>
  <si>
    <t>1.3.2.5.</t>
  </si>
  <si>
    <t>Ручная диагностика мягких тканей суставов ключицы</t>
  </si>
  <si>
    <t>1.3.3.</t>
  </si>
  <si>
    <t>Мануальная диагностика биомеханических нарушений локтевого сустава</t>
  </si>
  <si>
    <t>1.3.3.1.</t>
  </si>
  <si>
    <t>Исследование активной подвижности локтевого сустава</t>
  </si>
  <si>
    <t>1.3.3.2.</t>
  </si>
  <si>
    <t>Исследование активной подвижности локтевого сустава с преодолением сопротивления</t>
  </si>
  <si>
    <t>1.3.3.3.</t>
  </si>
  <si>
    <t>Ручная диагностика оптимальности статики локтевого сустава</t>
  </si>
  <si>
    <t>1.3.3.4.</t>
  </si>
  <si>
    <t>Ручная диагностика пассивной подвижности локтевого сустава</t>
  </si>
  <si>
    <t>1.3.3.5.</t>
  </si>
  <si>
    <t>Ручная диагностика мягких тканей локтевого сустава</t>
  </si>
  <si>
    <t>1.3.4.</t>
  </si>
  <si>
    <t>Мануальная диагностика биомеханических нарушений суставов кисти</t>
  </si>
  <si>
    <t>1.3.4.1.</t>
  </si>
  <si>
    <t xml:space="preserve">Исследование активной подвижности суставов кисти
</t>
  </si>
  <si>
    <t>1.3.4.2.</t>
  </si>
  <si>
    <t>Исследование активной подвижности суставов кисти с преодолением сопротивления</t>
  </si>
  <si>
    <t>1.3.4.3.</t>
  </si>
  <si>
    <t xml:space="preserve">Ручная диагностика оптимальности статики суставов кисти
</t>
  </si>
  <si>
    <t>1.3.4.4.</t>
  </si>
  <si>
    <t>Ручная диагностика пассивной подвижности суставов кисти</t>
  </si>
  <si>
    <t>1.3.4.5.</t>
  </si>
  <si>
    <t>Ручная диагностика мягких тканей суставов кисти</t>
  </si>
  <si>
    <r>
      <t xml:space="preserve">Мануальная диагностика биомеханики суставов ноги  </t>
    </r>
    <r>
      <rPr>
        <i/>
        <sz val="14"/>
        <rFont val="Times New Roman"/>
        <family val="1"/>
        <charset val="204"/>
      </rPr>
      <t>(1.3.5.; 1.3.6.; 1.3.7.; 1.3.8.)</t>
    </r>
  </si>
  <si>
    <t>1.3.5.</t>
  </si>
  <si>
    <t>Мануальная диагностика биомеханических нарушений тазобедренного сустава</t>
  </si>
  <si>
    <t>1.3.5.1.</t>
  </si>
  <si>
    <t xml:space="preserve">Исследование активной подвижности тазобедренного сустава
</t>
  </si>
  <si>
    <t>1.3.5.2.</t>
  </si>
  <si>
    <t>Исследование активной подвижности тазобедренного сустава с преодолением сопротивления</t>
  </si>
  <si>
    <t>1.3.5.3.</t>
  </si>
  <si>
    <t xml:space="preserve">Ручная диагностика оптимальности статики тазобедренного сустава
</t>
  </si>
  <si>
    <t>1.3.5.4.</t>
  </si>
  <si>
    <t>Ручная диагностика пассивной подвижности тазобедренного сустава</t>
  </si>
  <si>
    <t>1.3.5.5.</t>
  </si>
  <si>
    <t>Ручная диагностика мягких тканей тазобедренного сустава</t>
  </si>
  <si>
    <t>1.3.6.</t>
  </si>
  <si>
    <t>Мануальная диагностика биомеханических нарушений коленного сустава</t>
  </si>
  <si>
    <t>1.3.6.1.</t>
  </si>
  <si>
    <t xml:space="preserve">Исследование активной подвижности коленного сустава
</t>
  </si>
  <si>
    <t>1.3.6.2.</t>
  </si>
  <si>
    <t>Исследование активной подвижности коленного сустава с преодолением сопротивления</t>
  </si>
  <si>
    <t>1.3.6.3.</t>
  </si>
  <si>
    <t>Ручная диагностика оптимальности статики коленного сустава</t>
  </si>
  <si>
    <t>1.3.6.4.</t>
  </si>
  <si>
    <t>Ручная диагностика пассивной подвижности коленного сустава</t>
  </si>
  <si>
    <t>1.3.6.5.</t>
  </si>
  <si>
    <t>Ручная диагностика мягких тканей коленного сустава</t>
  </si>
  <si>
    <t>1.3.7.</t>
  </si>
  <si>
    <t>Мануальная диагностика биомеханических нарушений тибио-фибулярного сустава</t>
  </si>
  <si>
    <t>1.3.7.1.</t>
  </si>
  <si>
    <t xml:space="preserve">Исследование активной подвижности тибио-фибулярного сустава
</t>
  </si>
  <si>
    <t>1.3.7.2.</t>
  </si>
  <si>
    <t>Исследование активной подвижности тибио-фибулярного сустава с преодолением сопротивления</t>
  </si>
  <si>
    <t>1.3.7.3.</t>
  </si>
  <si>
    <t>Ручная диагностика оптимальности статики тибио-фибулярного сустава</t>
  </si>
  <si>
    <t>1.3.7.4.</t>
  </si>
  <si>
    <t>Ручная диагностика пассивной подвижности тибио-фибулярного сустава</t>
  </si>
  <si>
    <t>1.3.7.5.</t>
  </si>
  <si>
    <t>Ручная диагностика мягких тканей тибио-фибулярного сустава</t>
  </si>
  <si>
    <t>1.3.8.</t>
  </si>
  <si>
    <t>Мануальная диагностика биомеханических нарушений суставов стопы</t>
  </si>
  <si>
    <t>1.3.8.1.</t>
  </si>
  <si>
    <t xml:space="preserve">Исследование активной подвижности суставов стопы
</t>
  </si>
  <si>
    <t>1.3.8.2.</t>
  </si>
  <si>
    <t xml:space="preserve">Исследование активной подвижности суставов стопы с преодолением сопротивления
</t>
  </si>
  <si>
    <t>1.3.8.3.</t>
  </si>
  <si>
    <t>Ручная диагностика оптимальности статики суставов стопы</t>
  </si>
  <si>
    <t>1.3.8.4.</t>
  </si>
  <si>
    <t xml:space="preserve">Ручная диагностика пассивной подвижности суставов стопы
</t>
  </si>
  <si>
    <t>1.3.8.5.</t>
  </si>
  <si>
    <t>Ручная диагностика мягких тканей суставов стопы</t>
  </si>
  <si>
    <t>1.3.9.</t>
  </si>
  <si>
    <t>Мануальная диагностика биомеханических нарушений височно-нижнечелюстного сустава</t>
  </si>
  <si>
    <t>1.3.9.1.</t>
  </si>
  <si>
    <t xml:space="preserve">Исследование активной подвижности височно-нижнечелюстного сустава
</t>
  </si>
  <si>
    <t>1.3.9.2.</t>
  </si>
  <si>
    <t>Исследование активной подвижности височно-нижнечелюстного сустава с преодолением сопротивления</t>
  </si>
  <si>
    <t>1.3.9.3.</t>
  </si>
  <si>
    <t>Ручная диагностика оптимальности статики височно-нижнечелюстного сустава</t>
  </si>
  <si>
    <t>1.3.9.4.</t>
  </si>
  <si>
    <t>Ручная диагностика пассивной подвижности височно-нижнечелюстного сустава</t>
  </si>
  <si>
    <t>1.3.9.5.</t>
  </si>
  <si>
    <t>Ручная диагностика мягких тканей височно-нижнечелюстного сустава</t>
  </si>
  <si>
    <t>2.</t>
  </si>
  <si>
    <t>Мануальная терапия</t>
  </si>
  <si>
    <t>2.1.</t>
  </si>
  <si>
    <t>Мануальная терапия биомеханических нарушений позвоночника</t>
  </si>
  <si>
    <t>2.1.1.</t>
  </si>
  <si>
    <t>Мануальная терапия биомеханических нарушений шейного региона</t>
  </si>
  <si>
    <t>2.1.1.1.</t>
  </si>
  <si>
    <t xml:space="preserve">Методики мышечной релаксации шейного региона 
</t>
  </si>
  <si>
    <t>2.1.1.2.</t>
  </si>
  <si>
    <t xml:space="preserve">Методики мобилизации шейного региона 
</t>
  </si>
  <si>
    <t>2.1.1.3.</t>
  </si>
  <si>
    <t xml:space="preserve">Методики манипуляции на позвоночных сегментах шейного региона </t>
  </si>
  <si>
    <t>2.1.1.4.</t>
  </si>
  <si>
    <t xml:space="preserve">Методики аутомобилизации шейного региона </t>
  </si>
  <si>
    <t>2.1.2.</t>
  </si>
  <si>
    <t>Мануальная терапия биомеханических нарушений грудного региона</t>
  </si>
  <si>
    <t>2.1.2.1.</t>
  </si>
  <si>
    <t xml:space="preserve">Методики мышечной релаксации грудного региона 
</t>
  </si>
  <si>
    <t>2.1.2.2.</t>
  </si>
  <si>
    <t xml:space="preserve">Методики мобилизации грудного региона 
</t>
  </si>
  <si>
    <t>2.1.2.3.</t>
  </si>
  <si>
    <t xml:space="preserve">Методики манипуляции на позвоночных сегментах и ребрах грудного региона 
</t>
  </si>
  <si>
    <t>2.1.2.4.</t>
  </si>
  <si>
    <t xml:space="preserve">Методики аутомобилизации грудного региона </t>
  </si>
  <si>
    <t>2.1.3.</t>
  </si>
  <si>
    <t>Мануальная терапия биомеханических нарушений поясничного региона</t>
  </si>
  <si>
    <t>2.1.3.1.</t>
  </si>
  <si>
    <t xml:space="preserve">Методики мышечной релаксации поясничного региона
</t>
  </si>
  <si>
    <t>2.1.3.2.</t>
  </si>
  <si>
    <t xml:space="preserve">Методики мобилизации поясничного региона 
</t>
  </si>
  <si>
    <t>2.1.3.3.</t>
  </si>
  <si>
    <t xml:space="preserve">Методики манипуляции на позвоночных сегментах поясничного региона 
</t>
  </si>
  <si>
    <t>2.1.3.4.</t>
  </si>
  <si>
    <t xml:space="preserve">Методики аутомобилизации поясничного региона </t>
  </si>
  <si>
    <t>2.1.4.</t>
  </si>
  <si>
    <t>Мануальная терапия биомеханических нарушений тазового региона</t>
  </si>
  <si>
    <t>2.1.4.1.</t>
  </si>
  <si>
    <t xml:space="preserve">Методики мышечной релаксации тазового региона 
</t>
  </si>
  <si>
    <t>2.1.4.2.</t>
  </si>
  <si>
    <t xml:space="preserve">Методики мобилизации тазового региона 
</t>
  </si>
  <si>
    <t>2.1.4.3.</t>
  </si>
  <si>
    <t xml:space="preserve">Методики манипуляции на сочленениях тазового региона 
</t>
  </si>
  <si>
    <t>2.1.4.4.</t>
  </si>
  <si>
    <t xml:space="preserve">Методики аутомобилизации тазового региона </t>
  </si>
  <si>
    <t>2.1.5.</t>
  </si>
  <si>
    <t>Мануальная терапия биомеханических нарушений переходных зон позвоночника</t>
  </si>
  <si>
    <t>2.2.</t>
  </si>
  <si>
    <t>Мануальная терапия биомеханических нарушений периферических суставов</t>
  </si>
  <si>
    <t>2.2.1.</t>
  </si>
  <si>
    <t>Мануальная терапия биомеханических нарушений плечевого сустава</t>
  </si>
  <si>
    <t>2.2.1.1.</t>
  </si>
  <si>
    <t xml:space="preserve">Методики мышечной релаксации плечевого сустава
</t>
  </si>
  <si>
    <t>2.2.1.2.</t>
  </si>
  <si>
    <t xml:space="preserve">Методики мобилизации плечевого сустава
</t>
  </si>
  <si>
    <t>2.2.1.3.</t>
  </si>
  <si>
    <t xml:space="preserve">Методики манипуляции на сочленениях плечевого сустава
</t>
  </si>
  <si>
    <t>2.2.1.4.</t>
  </si>
  <si>
    <t>Методики аутомобилизации плечевого сустава</t>
  </si>
  <si>
    <t>2.2.2.</t>
  </si>
  <si>
    <t>Мануальная терапия биомеханических нарушений суставов ключицы</t>
  </si>
  <si>
    <t>2.2.2.1.</t>
  </si>
  <si>
    <t xml:space="preserve">Методики мышечной релаксации суставов ключицы
</t>
  </si>
  <si>
    <t>2.2.2.2.</t>
  </si>
  <si>
    <t xml:space="preserve">Методики мобилизации суставов ключицы
</t>
  </si>
  <si>
    <t>2.2.2.3.</t>
  </si>
  <si>
    <t xml:space="preserve">Методики манипуляции на суставах ключицы
</t>
  </si>
  <si>
    <t>2.2.2.4.</t>
  </si>
  <si>
    <t>Методики аутомобилизации суставов ключицы</t>
  </si>
  <si>
    <t>2.2.3.</t>
  </si>
  <si>
    <t>Мануальная терапия биомеханических нарушений локтевого сустава</t>
  </si>
  <si>
    <t>2.2.3.1.</t>
  </si>
  <si>
    <t xml:space="preserve">Методики мышечной релаксации локтевого сустава
</t>
  </si>
  <si>
    <t>2.2.3.2.</t>
  </si>
  <si>
    <t xml:space="preserve">Методики мобилизации локтевого сустава
</t>
  </si>
  <si>
    <t>2.2.3.3.</t>
  </si>
  <si>
    <t xml:space="preserve">Методики манипуляции на локтевом суставе
</t>
  </si>
  <si>
    <t>2.2.3.4.</t>
  </si>
  <si>
    <t>Методики аутомобилизации локтевого сустава</t>
  </si>
  <si>
    <t>2.2.4.</t>
  </si>
  <si>
    <t>Мануальная терапия биомеханических нарушений суставов кисти</t>
  </si>
  <si>
    <t>2.2.4.1.</t>
  </si>
  <si>
    <t xml:space="preserve">Методики мышечной релаксации суставов кисти
</t>
  </si>
  <si>
    <t>2.2.4.2.</t>
  </si>
  <si>
    <t xml:space="preserve">Методики мобилизации суставов кисти
</t>
  </si>
  <si>
    <t>2.2.4.3.</t>
  </si>
  <si>
    <t xml:space="preserve">Методики манипуляции на суставах кисти
</t>
  </si>
  <si>
    <t>2.2.4.4.</t>
  </si>
  <si>
    <t>Методики аутомобилизации суставов кисти</t>
  </si>
  <si>
    <t>2.2.5.</t>
  </si>
  <si>
    <t>Мануальная терапия биомеханических нарушений тазобедренного сустава</t>
  </si>
  <si>
    <t>2.2.5.1.</t>
  </si>
  <si>
    <t xml:space="preserve">Методики мышечной релаксации тазобедренного сустава
</t>
  </si>
  <si>
    <t>2.2.5.2.</t>
  </si>
  <si>
    <t xml:space="preserve">Методики мобилизации тазобедренного сустава
</t>
  </si>
  <si>
    <t>2.2.5.3.</t>
  </si>
  <si>
    <t xml:space="preserve">Методики манипуляции на тазобедренном суставе 
</t>
  </si>
  <si>
    <t>2.2.5.4.</t>
  </si>
  <si>
    <t>Методики аутомобилизации тазобедренного сустава</t>
  </si>
  <si>
    <t>2.2.6.</t>
  </si>
  <si>
    <t>Мануальная терапия биомеханических нарушений коленного сустава</t>
  </si>
  <si>
    <t>2.2.6.1.</t>
  </si>
  <si>
    <t xml:space="preserve">Методики мышечной релаксации коленного сустава
</t>
  </si>
  <si>
    <t>2.2.6.2.</t>
  </si>
  <si>
    <t xml:space="preserve">Методики мобилизации коленного сустава
</t>
  </si>
  <si>
    <t>2.2.6.3.</t>
  </si>
  <si>
    <t xml:space="preserve">Методики манипуляции на коленном суставе 
</t>
  </si>
  <si>
    <t>2.2.6.4.</t>
  </si>
  <si>
    <t>Методики аутомобилизации коленного сустава</t>
  </si>
  <si>
    <t>2.2.7.</t>
  </si>
  <si>
    <t>Мануальная терапия биомеханических нарушений тибио-фибулярного сустава</t>
  </si>
  <si>
    <t>2.2.7.1.</t>
  </si>
  <si>
    <t xml:space="preserve">Методики мышечной релаксации тибио-фибулярного сустава
</t>
  </si>
  <si>
    <t>2.2.7.2.</t>
  </si>
  <si>
    <t xml:space="preserve">Методики мобилизации тибио-фибулярного сустава
</t>
  </si>
  <si>
    <t>2.2.7.3.</t>
  </si>
  <si>
    <t xml:space="preserve">Методики манипуляции на тибио-фибулярном суставе 
</t>
  </si>
  <si>
    <t>2.2.7.4.</t>
  </si>
  <si>
    <t>Методики аутомобилизации тибио-фибулярного сустава</t>
  </si>
  <si>
    <t>2.2.8.</t>
  </si>
  <si>
    <t>Мануальная терапия биомеханических нарушений суставов стопы</t>
  </si>
  <si>
    <t>2.2.8.1.</t>
  </si>
  <si>
    <t xml:space="preserve">Методики мышечной релаксации суставов стопы
</t>
  </si>
  <si>
    <t>2.2.8.2.</t>
  </si>
  <si>
    <t xml:space="preserve">Методики мобилизации суставов стопы
</t>
  </si>
  <si>
    <t>2.2.8.3.</t>
  </si>
  <si>
    <t xml:space="preserve">Методики манипуляции на суставах стопы
</t>
  </si>
  <si>
    <t>2.2.8.4.</t>
  </si>
  <si>
    <t>Методики аутомобилизации суставов стопы</t>
  </si>
  <si>
    <t>2.2.9.</t>
  </si>
  <si>
    <t>Мануальная терапия биомеханических нарушений височно-нижнечелюстного сустава</t>
  </si>
  <si>
    <t>2.2.9.1.</t>
  </si>
  <si>
    <t xml:space="preserve">Методики мышечной релаксации височно-нижнечелюстного сустава
</t>
  </si>
  <si>
    <t>2.2.9.2.</t>
  </si>
  <si>
    <t xml:space="preserve">Методики мобилизации височно-нижнечелюстного сустава
</t>
  </si>
  <si>
    <t>2.2.9.3.</t>
  </si>
  <si>
    <t xml:space="preserve">Методики манипуляции на височно-нижнечелюстном суставе
</t>
  </si>
  <si>
    <t>2.2.9.4.</t>
  </si>
  <si>
    <t>Методики аутомобилизации височно-нижнечелюстного сустава</t>
  </si>
  <si>
    <t>1) Информация №19 от 27.04.2020г.; Приказ УЗ РБ №112 от от 27.04.2020г.</t>
  </si>
  <si>
    <t>2) Положение Министерства здравоохранения Республики Беларусь от 28.11.2007г. № 128 "Об утверждении единых норм и нормативов материальных и трудовых затрат (времени, расхода основных и вспомогательных материалов) на платные медицинские услуги по рефлексотерапии, мануальной терапии и диагностике, оказываемые юридическими лицами всех форм собственности и индивидуальными предпринимателями в установленном порядке"</t>
  </si>
  <si>
    <t xml:space="preserve">Начальник ПЭО     </t>
  </si>
  <si>
    <t xml:space="preserve">                                                     ___________ Т.Н.Лепешкина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</si>
</sst>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1" fillId="0" borderId="0" xfId="1"/>
    <xf numFmtId="0" fontId="5" fillId="0" borderId="1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center" vertical="top" wrapText="1"/>
    </xf>
    <xf numFmtId="0" fontId="6" fillId="0" borderId="4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1" fontId="5" fillId="0" borderId="5" xfId="2" applyNumberFormat="1" applyFont="1" applyBorder="1" applyAlignment="1">
      <alignment horizontal="center" vertical="top" wrapText="1"/>
    </xf>
    <xf numFmtId="0" fontId="7" fillId="0" borderId="5" xfId="2" applyFont="1" applyBorder="1" applyAlignment="1">
      <alignment horizontal="right" vertical="top" wrapText="1"/>
    </xf>
    <xf numFmtId="0" fontId="5" fillId="0" borderId="5" xfId="2" applyFont="1" applyBorder="1" applyAlignment="1">
      <alignment vertical="top" wrapText="1"/>
    </xf>
    <xf numFmtId="2" fontId="3" fillId="0" borderId="5" xfId="2" applyNumberFormat="1" applyFont="1" applyBorder="1" applyAlignment="1">
      <alignment vertical="top" wrapText="1"/>
    </xf>
    <xf numFmtId="2" fontId="5" fillId="0" borderId="5" xfId="2" applyNumberFormat="1" applyFont="1" applyBorder="1" applyAlignment="1">
      <alignment vertical="top" wrapText="1"/>
    </xf>
    <xf numFmtId="0" fontId="1" fillId="0" borderId="0" xfId="2"/>
    <xf numFmtId="1" fontId="5" fillId="2" borderId="5" xfId="2" applyNumberFormat="1" applyFont="1" applyFill="1" applyBorder="1" applyAlignment="1">
      <alignment horizontal="center" vertical="top" wrapText="1"/>
    </xf>
    <xf numFmtId="0" fontId="7" fillId="2" borderId="5" xfId="2" applyFont="1" applyFill="1" applyBorder="1" applyAlignment="1">
      <alignment horizontal="right" vertical="top" wrapText="1"/>
    </xf>
    <xf numFmtId="0" fontId="5" fillId="2" borderId="5" xfId="2" applyFont="1" applyFill="1" applyBorder="1" applyAlignment="1">
      <alignment vertical="top" wrapText="1"/>
    </xf>
    <xf numFmtId="2" fontId="3" fillId="2" borderId="5" xfId="2" applyNumberFormat="1" applyFont="1" applyFill="1" applyBorder="1" applyAlignment="1">
      <alignment vertical="top" wrapText="1"/>
    </xf>
    <xf numFmtId="2" fontId="5" fillId="2" borderId="5" xfId="2" applyNumberFormat="1" applyFont="1" applyFill="1" applyBorder="1" applyAlignment="1">
      <alignment vertical="top" wrapText="1"/>
    </xf>
    <xf numFmtId="0" fontId="1" fillId="2" borderId="0" xfId="2" applyFill="1"/>
    <xf numFmtId="0" fontId="6" fillId="0" borderId="5" xfId="2" applyFont="1" applyBorder="1" applyAlignment="1">
      <alignment horizontal="left" vertical="top" wrapText="1"/>
    </xf>
    <xf numFmtId="0" fontId="6" fillId="0" borderId="5" xfId="2" applyFont="1" applyBorder="1" applyAlignment="1">
      <alignment horizontal="center" vertical="top" wrapText="1"/>
    </xf>
    <xf numFmtId="2" fontId="2" fillId="0" borderId="5" xfId="2" applyNumberFormat="1" applyFont="1" applyBorder="1" applyAlignment="1">
      <alignment horizontal="center" vertical="top" wrapText="1"/>
    </xf>
    <xf numFmtId="2" fontId="6" fillId="0" borderId="5" xfId="2" applyNumberFormat="1" applyFont="1" applyBorder="1" applyAlignment="1">
      <alignment horizontal="center" vertical="top" wrapText="1"/>
    </xf>
    <xf numFmtId="0" fontId="5" fillId="2" borderId="5" xfId="2" applyFont="1" applyFill="1" applyBorder="1" applyAlignment="1">
      <alignment horizontal="left" vertical="top" wrapText="1"/>
    </xf>
    <xf numFmtId="0" fontId="6" fillId="2" borderId="5" xfId="2" applyFont="1" applyFill="1" applyBorder="1" applyAlignment="1">
      <alignment horizontal="center" vertical="top" wrapText="1"/>
    </xf>
    <xf numFmtId="2" fontId="3" fillId="2" borderId="5" xfId="2" applyNumberFormat="1" applyFont="1" applyFill="1" applyBorder="1" applyAlignment="1">
      <alignment horizontal="right" vertical="top" wrapText="1"/>
    </xf>
    <xf numFmtId="2" fontId="6" fillId="2" borderId="5" xfId="2" applyNumberFormat="1" applyFont="1" applyFill="1" applyBorder="1" applyAlignment="1">
      <alignment horizontal="center" vertical="top" wrapText="1"/>
    </xf>
    <xf numFmtId="1" fontId="5" fillId="3" borderId="5" xfId="2" applyNumberFormat="1" applyFont="1" applyFill="1" applyBorder="1" applyAlignment="1">
      <alignment horizontal="center" vertical="top" wrapText="1"/>
    </xf>
    <xf numFmtId="0" fontId="7" fillId="3" borderId="5" xfId="2" applyFont="1" applyFill="1" applyBorder="1" applyAlignment="1">
      <alignment horizontal="right" vertical="top" wrapText="1"/>
    </xf>
    <xf numFmtId="0" fontId="6" fillId="3" borderId="5" xfId="2" applyFont="1" applyFill="1" applyBorder="1" applyAlignment="1">
      <alignment horizontal="left" vertical="top" wrapText="1"/>
    </xf>
    <xf numFmtId="0" fontId="6" fillId="3" borderId="5" xfId="2" applyFont="1" applyFill="1" applyBorder="1" applyAlignment="1">
      <alignment horizontal="center" vertical="top" wrapText="1"/>
    </xf>
    <xf numFmtId="2" fontId="2" fillId="3" borderId="5" xfId="2" applyNumberFormat="1" applyFont="1" applyFill="1" applyBorder="1" applyAlignment="1">
      <alignment horizontal="center" vertical="top" wrapText="1"/>
    </xf>
    <xf numFmtId="2" fontId="6" fillId="3" borderId="5" xfId="2" applyNumberFormat="1" applyFont="1" applyFill="1" applyBorder="1" applyAlignment="1">
      <alignment horizontal="center" vertical="top" wrapText="1"/>
    </xf>
    <xf numFmtId="0" fontId="1" fillId="3" borderId="0" xfId="2" applyFill="1"/>
    <xf numFmtId="14" fontId="7" fillId="2" borderId="5" xfId="2" applyNumberFormat="1" applyFont="1" applyFill="1" applyBorder="1" applyAlignment="1">
      <alignment horizontal="right" vertical="top" wrapText="1"/>
    </xf>
    <xf numFmtId="0" fontId="5" fillId="3" borderId="5" xfId="2" applyFont="1" applyFill="1" applyBorder="1" applyAlignment="1">
      <alignment vertical="top" wrapText="1"/>
    </xf>
    <xf numFmtId="2" fontId="3" fillId="3" borderId="5" xfId="2" applyNumberFormat="1" applyFont="1" applyFill="1" applyBorder="1" applyAlignment="1">
      <alignment horizontal="right" vertical="top" wrapText="1"/>
    </xf>
    <xf numFmtId="2" fontId="5" fillId="3" borderId="5" xfId="2" applyNumberFormat="1" applyFont="1" applyFill="1" applyBorder="1" applyAlignment="1">
      <alignment vertical="top" wrapText="1"/>
    </xf>
    <xf numFmtId="1" fontId="5" fillId="4" borderId="5" xfId="2" applyNumberFormat="1" applyFont="1" applyFill="1" applyBorder="1" applyAlignment="1">
      <alignment horizontal="center" vertical="top" wrapText="1"/>
    </xf>
    <xf numFmtId="0" fontId="7" fillId="4" borderId="5" xfId="2" applyFont="1" applyFill="1" applyBorder="1" applyAlignment="1">
      <alignment horizontal="right" vertical="top" wrapText="1"/>
    </xf>
    <xf numFmtId="0" fontId="5" fillId="4" borderId="5" xfId="2" applyFont="1" applyFill="1" applyBorder="1" applyAlignment="1">
      <alignment vertical="top" wrapText="1"/>
    </xf>
    <xf numFmtId="2" fontId="3" fillId="4" borderId="5" xfId="2" applyNumberFormat="1" applyFont="1" applyFill="1" applyBorder="1" applyAlignment="1">
      <alignment horizontal="right" vertical="top" wrapText="1"/>
    </xf>
    <xf numFmtId="2" fontId="3" fillId="0" borderId="5" xfId="2" applyNumberFormat="1" applyFont="1" applyBorder="1" applyAlignment="1">
      <alignment horizontal="center" vertical="top" wrapText="1"/>
    </xf>
    <xf numFmtId="0" fontId="6" fillId="0" borderId="0" xfId="1" applyFont="1"/>
    <xf numFmtId="0" fontId="8" fillId="0" borderId="0" xfId="1" applyFont="1"/>
    <xf numFmtId="0" fontId="3" fillId="0" borderId="0" xfId="1" applyFont="1"/>
    <xf numFmtId="0" fontId="6" fillId="0" borderId="0" xfId="1" applyFont="1" applyAlignment="1">
      <alignment horizontal="center" vertical="top" wrapText="1"/>
    </xf>
    <xf numFmtId="0" fontId="6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8" fillId="0" borderId="0" xfId="1" applyFont="1" applyAlignment="1">
      <alignment horizontal="left" wrapText="1"/>
    </xf>
    <xf numFmtId="0" fontId="3" fillId="0" borderId="0" xfId="1" applyFont="1" applyAlignment="1">
      <alignment horizontal="left"/>
    </xf>
  </cellXfs>
  <cellStyles count="4">
    <cellStyle name="Обычный" xfId="0" builtinId="0"/>
    <cellStyle name="Обычный 2 3" xfId="1"/>
    <cellStyle name="Обычный 5" xfId="2"/>
    <cellStyle name="Обычный 5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"/>
  <sheetViews>
    <sheetView tabSelected="1" view="pageBreakPreview" zoomScale="75" zoomScaleNormal="75" workbookViewId="0">
      <selection activeCell="I18" sqref="I18"/>
    </sheetView>
  </sheetViews>
  <sheetFormatPr defaultRowHeight="18.75" x14ac:dyDescent="0.3"/>
  <cols>
    <col min="1" max="1" width="10.5703125" style="1" customWidth="1"/>
    <col min="2" max="2" width="10.140625" style="1" customWidth="1"/>
    <col min="3" max="3" width="102.5703125" style="1" customWidth="1"/>
    <col min="4" max="4" width="14.7109375" style="1" customWidth="1"/>
    <col min="5" max="5" width="16.85546875" style="1" customWidth="1"/>
    <col min="6" max="7" width="16.85546875" style="1" hidden="1" customWidth="1"/>
    <col min="8" max="16384" width="9.140625" style="3"/>
  </cols>
  <sheetData>
    <row r="1" spans="1:7" ht="21" customHeight="1" x14ac:dyDescent="0.3">
      <c r="C1" s="55" t="s">
        <v>0</v>
      </c>
      <c r="D1" s="55"/>
      <c r="E1" s="55"/>
      <c r="F1" s="2"/>
      <c r="G1" s="2"/>
    </row>
    <row r="2" spans="1:7" ht="21" customHeight="1" x14ac:dyDescent="0.3">
      <c r="C2" s="55" t="s">
        <v>1</v>
      </c>
      <c r="D2" s="55"/>
      <c r="E2" s="55"/>
      <c r="F2" s="55"/>
      <c r="G2" s="55"/>
    </row>
    <row r="3" spans="1:7" ht="21" customHeight="1" x14ac:dyDescent="0.3">
      <c r="C3" s="55" t="s">
        <v>2</v>
      </c>
      <c r="D3" s="55"/>
      <c r="E3" s="55"/>
      <c r="F3" s="55"/>
      <c r="G3" s="55"/>
    </row>
    <row r="4" spans="1:7" ht="21" customHeight="1" x14ac:dyDescent="0.3">
      <c r="C4" s="55" t="s">
        <v>3</v>
      </c>
      <c r="D4" s="55"/>
      <c r="E4" s="55"/>
      <c r="F4" s="55"/>
      <c r="G4" s="55"/>
    </row>
    <row r="5" spans="1:7" ht="21" customHeight="1" x14ac:dyDescent="0.3">
      <c r="C5" s="55" t="s">
        <v>4</v>
      </c>
      <c r="D5" s="55"/>
      <c r="E5" s="55"/>
      <c r="F5" s="55"/>
      <c r="G5" s="55"/>
    </row>
    <row r="6" spans="1:7" ht="21" customHeight="1" x14ac:dyDescent="0.3">
      <c r="C6" s="55" t="s">
        <v>5</v>
      </c>
      <c r="D6" s="55"/>
      <c r="E6" s="55"/>
      <c r="F6" s="55"/>
      <c r="G6" s="55"/>
    </row>
    <row r="7" spans="1:7" ht="21" customHeight="1" x14ac:dyDescent="0.3">
      <c r="A7" s="51"/>
      <c r="B7" s="51"/>
      <c r="C7" s="51"/>
      <c r="D7" s="51"/>
      <c r="E7" s="51"/>
      <c r="F7" s="51"/>
      <c r="G7" s="51"/>
    </row>
    <row r="8" spans="1:7" ht="21" customHeight="1" x14ac:dyDescent="0.3">
      <c r="A8" s="52" t="s">
        <v>6</v>
      </c>
      <c r="B8" s="52"/>
      <c r="C8" s="52"/>
      <c r="D8" s="52"/>
      <c r="E8" s="52"/>
      <c r="F8" s="52"/>
      <c r="G8" s="52"/>
    </row>
    <row r="9" spans="1:7" ht="21" customHeight="1" x14ac:dyDescent="0.3">
      <c r="A9" s="52" t="s">
        <v>7</v>
      </c>
      <c r="B9" s="52"/>
      <c r="C9" s="52"/>
      <c r="D9" s="52"/>
      <c r="E9" s="52"/>
      <c r="F9" s="52"/>
      <c r="G9" s="52"/>
    </row>
    <row r="10" spans="1:7" ht="21" customHeight="1" x14ac:dyDescent="0.3">
      <c r="A10" s="52" t="s">
        <v>8</v>
      </c>
      <c r="B10" s="52"/>
      <c r="C10" s="52"/>
      <c r="D10" s="52"/>
      <c r="E10" s="52"/>
      <c r="F10" s="52"/>
      <c r="G10" s="52"/>
    </row>
    <row r="11" spans="1:7" ht="21" customHeight="1" x14ac:dyDescent="0.3">
      <c r="A11" s="53" t="s">
        <v>9</v>
      </c>
      <c r="B11" s="53"/>
      <c r="C11" s="53"/>
      <c r="D11" s="53"/>
      <c r="E11" s="53"/>
      <c r="F11" s="53"/>
      <c r="G11" s="53"/>
    </row>
    <row r="12" spans="1:7" ht="21" customHeight="1" thickBot="1" x14ac:dyDescent="0.35"/>
    <row r="13" spans="1:7" ht="64.5" customHeight="1" thickBot="1" x14ac:dyDescent="0.25">
      <c r="A13" s="4" t="s">
        <v>10</v>
      </c>
      <c r="B13" s="4" t="s">
        <v>11</v>
      </c>
      <c r="C13" s="5" t="s">
        <v>12</v>
      </c>
      <c r="D13" s="6" t="s">
        <v>13</v>
      </c>
      <c r="E13" s="7" t="s">
        <v>14</v>
      </c>
      <c r="F13" s="6" t="s">
        <v>15</v>
      </c>
      <c r="G13" s="5" t="s">
        <v>16</v>
      </c>
    </row>
    <row r="14" spans="1:7" ht="18" customHeight="1" x14ac:dyDescent="0.2">
      <c r="A14" s="8">
        <v>1</v>
      </c>
      <c r="B14" s="8">
        <v>2</v>
      </c>
      <c r="C14" s="8">
        <v>3</v>
      </c>
      <c r="D14" s="8">
        <v>4</v>
      </c>
      <c r="E14" s="9">
        <v>5</v>
      </c>
      <c r="F14" s="8">
        <v>6</v>
      </c>
      <c r="G14" s="8">
        <v>7</v>
      </c>
    </row>
    <row r="15" spans="1:7" s="15" customFormat="1" ht="20.25" customHeight="1" x14ac:dyDescent="0.2">
      <c r="A15" s="10"/>
      <c r="B15" s="11" t="s">
        <v>17</v>
      </c>
      <c r="C15" s="12" t="s">
        <v>18</v>
      </c>
      <c r="D15" s="12"/>
      <c r="E15" s="13"/>
      <c r="F15" s="14"/>
      <c r="G15" s="14"/>
    </row>
    <row r="16" spans="1:7" s="21" customFormat="1" ht="20.25" customHeight="1" x14ac:dyDescent="0.2">
      <c r="A16" s="16">
        <v>9001</v>
      </c>
      <c r="B16" s="17" t="s">
        <v>19</v>
      </c>
      <c r="C16" s="18" t="s">
        <v>20</v>
      </c>
      <c r="D16" s="18"/>
      <c r="E16" s="19">
        <f>SUM(E17:E19)</f>
        <v>13.379999999999999</v>
      </c>
      <c r="F16" s="20"/>
      <c r="G16" s="20"/>
    </row>
    <row r="17" spans="1:7" s="15" customFormat="1" ht="20.25" customHeight="1" x14ac:dyDescent="0.2">
      <c r="A17" s="10"/>
      <c r="B17" s="11" t="s">
        <v>21</v>
      </c>
      <c r="C17" s="22" t="s">
        <v>22</v>
      </c>
      <c r="D17" s="23" t="s">
        <v>23</v>
      </c>
      <c r="E17" s="24">
        <v>5.95</v>
      </c>
      <c r="F17" s="25"/>
      <c r="G17" s="25"/>
    </row>
    <row r="18" spans="1:7" s="15" customFormat="1" ht="20.25" customHeight="1" x14ac:dyDescent="0.2">
      <c r="A18" s="10"/>
      <c r="B18" s="11" t="s">
        <v>24</v>
      </c>
      <c r="C18" s="22" t="s">
        <v>25</v>
      </c>
      <c r="D18" s="23" t="s">
        <v>23</v>
      </c>
      <c r="E18" s="24">
        <v>2.97</v>
      </c>
      <c r="F18" s="25"/>
      <c r="G18" s="25"/>
    </row>
    <row r="19" spans="1:7" s="15" customFormat="1" ht="20.25" customHeight="1" x14ac:dyDescent="0.2">
      <c r="A19" s="10"/>
      <c r="B19" s="11" t="s">
        <v>26</v>
      </c>
      <c r="C19" s="22" t="s">
        <v>27</v>
      </c>
      <c r="D19" s="23" t="s">
        <v>23</v>
      </c>
      <c r="E19" s="24">
        <v>4.46</v>
      </c>
      <c r="F19" s="25"/>
      <c r="G19" s="25"/>
    </row>
    <row r="20" spans="1:7" s="21" customFormat="1" ht="20.25" customHeight="1" x14ac:dyDescent="0.2">
      <c r="A20" s="16">
        <v>9002</v>
      </c>
      <c r="B20" s="17" t="s">
        <v>28</v>
      </c>
      <c r="C20" s="26" t="s">
        <v>29</v>
      </c>
      <c r="D20" s="27" t="s">
        <v>23</v>
      </c>
      <c r="E20" s="28">
        <v>2.97</v>
      </c>
      <c r="F20" s="29"/>
      <c r="G20" s="29"/>
    </row>
    <row r="21" spans="1:7" s="21" customFormat="1" ht="20.25" customHeight="1" x14ac:dyDescent="0.2">
      <c r="A21" s="16">
        <v>9003</v>
      </c>
      <c r="B21" s="17" t="s">
        <v>30</v>
      </c>
      <c r="C21" s="26" t="s">
        <v>31</v>
      </c>
      <c r="D21" s="27" t="s">
        <v>23</v>
      </c>
      <c r="E21" s="28">
        <v>1.49</v>
      </c>
      <c r="F21" s="29"/>
      <c r="G21" s="29"/>
    </row>
    <row r="22" spans="1:7" s="15" customFormat="1" ht="20.25" customHeight="1" x14ac:dyDescent="0.2">
      <c r="A22" s="10"/>
      <c r="B22" s="11" t="s">
        <v>32</v>
      </c>
      <c r="C22" s="12" t="s">
        <v>33</v>
      </c>
      <c r="D22" s="12"/>
      <c r="E22" s="13"/>
      <c r="F22" s="14"/>
      <c r="G22" s="14"/>
    </row>
    <row r="23" spans="1:7" s="21" customFormat="1" ht="20.25" customHeight="1" x14ac:dyDescent="0.2">
      <c r="A23" s="16">
        <v>9004</v>
      </c>
      <c r="B23" s="17" t="s">
        <v>34</v>
      </c>
      <c r="C23" s="18" t="s">
        <v>35</v>
      </c>
      <c r="D23" s="18"/>
      <c r="E23" s="28">
        <f>SUM(E24:E25)</f>
        <v>2.98</v>
      </c>
      <c r="F23" s="20"/>
      <c r="G23" s="20"/>
    </row>
    <row r="24" spans="1:7" s="36" customFormat="1" ht="20.25" customHeight="1" x14ac:dyDescent="0.2">
      <c r="A24" s="30"/>
      <c r="B24" s="31" t="s">
        <v>36</v>
      </c>
      <c r="C24" s="32" t="s">
        <v>37</v>
      </c>
      <c r="D24" s="33" t="s">
        <v>23</v>
      </c>
      <c r="E24" s="34">
        <v>1.49</v>
      </c>
      <c r="F24" s="35"/>
      <c r="G24" s="35"/>
    </row>
    <row r="25" spans="1:7" s="36" customFormat="1" ht="39" customHeight="1" x14ac:dyDescent="0.2">
      <c r="A25" s="30"/>
      <c r="B25" s="31" t="s">
        <v>38</v>
      </c>
      <c r="C25" s="32" t="s">
        <v>39</v>
      </c>
      <c r="D25" s="33" t="s">
        <v>23</v>
      </c>
      <c r="E25" s="34">
        <v>1.49</v>
      </c>
      <c r="F25" s="35"/>
      <c r="G25" s="35"/>
    </row>
    <row r="26" spans="1:7" s="21" customFormat="1" ht="20.25" customHeight="1" x14ac:dyDescent="0.2">
      <c r="A26" s="16">
        <v>9005</v>
      </c>
      <c r="B26" s="17" t="s">
        <v>40</v>
      </c>
      <c r="C26" s="18" t="s">
        <v>41</v>
      </c>
      <c r="D26" s="18"/>
      <c r="E26" s="28">
        <f>SUM(E27:E33)</f>
        <v>8.94</v>
      </c>
      <c r="F26" s="20"/>
      <c r="G26" s="20"/>
    </row>
    <row r="27" spans="1:7" s="36" customFormat="1" ht="20.25" customHeight="1" x14ac:dyDescent="0.2">
      <c r="A27" s="30"/>
      <c r="B27" s="31" t="s">
        <v>42</v>
      </c>
      <c r="C27" s="32" t="s">
        <v>43</v>
      </c>
      <c r="D27" s="33" t="s">
        <v>23</v>
      </c>
      <c r="E27" s="34">
        <v>0.6</v>
      </c>
      <c r="F27" s="35"/>
      <c r="G27" s="35"/>
    </row>
    <row r="28" spans="1:7" s="36" customFormat="1" ht="20.25" customHeight="1" x14ac:dyDescent="0.2">
      <c r="A28" s="30"/>
      <c r="B28" s="31" t="s">
        <v>44</v>
      </c>
      <c r="C28" s="32" t="s">
        <v>45</v>
      </c>
      <c r="D28" s="33" t="s">
        <v>23</v>
      </c>
      <c r="E28" s="34">
        <v>0.89</v>
      </c>
      <c r="F28" s="35"/>
      <c r="G28" s="35"/>
    </row>
    <row r="29" spans="1:7" s="36" customFormat="1" ht="20.25" customHeight="1" x14ac:dyDescent="0.2">
      <c r="A29" s="30"/>
      <c r="B29" s="31" t="s">
        <v>46</v>
      </c>
      <c r="C29" s="32" t="s">
        <v>47</v>
      </c>
      <c r="D29" s="33" t="s">
        <v>23</v>
      </c>
      <c r="E29" s="34">
        <v>1.49</v>
      </c>
      <c r="F29" s="35"/>
      <c r="G29" s="35"/>
    </row>
    <row r="30" spans="1:7" s="36" customFormat="1" ht="20.25" customHeight="1" x14ac:dyDescent="0.2">
      <c r="A30" s="30"/>
      <c r="B30" s="31" t="s">
        <v>48</v>
      </c>
      <c r="C30" s="32" t="s">
        <v>49</v>
      </c>
      <c r="D30" s="33" t="s">
        <v>23</v>
      </c>
      <c r="E30" s="34">
        <v>1.49</v>
      </c>
      <c r="F30" s="35"/>
      <c r="G30" s="35"/>
    </row>
    <row r="31" spans="1:7" s="36" customFormat="1" ht="20.25" customHeight="1" x14ac:dyDescent="0.2">
      <c r="A31" s="30"/>
      <c r="B31" s="31" t="s">
        <v>50</v>
      </c>
      <c r="C31" s="32" t="s">
        <v>51</v>
      </c>
      <c r="D31" s="33" t="s">
        <v>23</v>
      </c>
      <c r="E31" s="34">
        <v>1.49</v>
      </c>
      <c r="F31" s="35"/>
      <c r="G31" s="35"/>
    </row>
    <row r="32" spans="1:7" s="36" customFormat="1" ht="20.25" customHeight="1" x14ac:dyDescent="0.2">
      <c r="A32" s="30"/>
      <c r="B32" s="31" t="s">
        <v>52</v>
      </c>
      <c r="C32" s="32" t="s">
        <v>53</v>
      </c>
      <c r="D32" s="33" t="s">
        <v>23</v>
      </c>
      <c r="E32" s="34">
        <v>1.49</v>
      </c>
      <c r="F32" s="35"/>
      <c r="G32" s="35"/>
    </row>
    <row r="33" spans="1:7" s="36" customFormat="1" ht="20.25" customHeight="1" x14ac:dyDescent="0.2">
      <c r="A33" s="30"/>
      <c r="B33" s="31" t="s">
        <v>54</v>
      </c>
      <c r="C33" s="32" t="s">
        <v>55</v>
      </c>
      <c r="D33" s="33" t="s">
        <v>23</v>
      </c>
      <c r="E33" s="34">
        <v>1.49</v>
      </c>
      <c r="F33" s="35"/>
      <c r="G33" s="35"/>
    </row>
    <row r="34" spans="1:7" s="21" customFormat="1" ht="20.25" customHeight="1" x14ac:dyDescent="0.2">
      <c r="A34" s="16">
        <v>9006</v>
      </c>
      <c r="B34" s="37" t="s">
        <v>56</v>
      </c>
      <c r="C34" s="18" t="s">
        <v>57</v>
      </c>
      <c r="D34" s="18"/>
      <c r="E34" s="28">
        <f>SUM(E35:E41)</f>
        <v>8.94</v>
      </c>
      <c r="F34" s="20"/>
      <c r="G34" s="20"/>
    </row>
    <row r="35" spans="1:7" s="36" customFormat="1" ht="20.25" customHeight="1" x14ac:dyDescent="0.2">
      <c r="A35" s="30"/>
      <c r="B35" s="31" t="s">
        <v>58</v>
      </c>
      <c r="C35" s="32" t="s">
        <v>59</v>
      </c>
      <c r="D35" s="33" t="s">
        <v>23</v>
      </c>
      <c r="E35" s="34">
        <v>0.6</v>
      </c>
      <c r="F35" s="35"/>
      <c r="G35" s="35"/>
    </row>
    <row r="36" spans="1:7" s="36" customFormat="1" ht="20.25" customHeight="1" x14ac:dyDescent="0.2">
      <c r="A36" s="30"/>
      <c r="B36" s="31" t="s">
        <v>60</v>
      </c>
      <c r="C36" s="32" t="s">
        <v>61</v>
      </c>
      <c r="D36" s="33" t="s">
        <v>23</v>
      </c>
      <c r="E36" s="34">
        <v>0.89</v>
      </c>
      <c r="F36" s="35"/>
      <c r="G36" s="35"/>
    </row>
    <row r="37" spans="1:7" s="36" customFormat="1" ht="20.25" customHeight="1" x14ac:dyDescent="0.2">
      <c r="A37" s="30"/>
      <c r="B37" s="31" t="s">
        <v>62</v>
      </c>
      <c r="C37" s="32" t="s">
        <v>63</v>
      </c>
      <c r="D37" s="33" t="s">
        <v>23</v>
      </c>
      <c r="E37" s="34">
        <v>1.49</v>
      </c>
      <c r="F37" s="35"/>
      <c r="G37" s="35"/>
    </row>
    <row r="38" spans="1:7" s="36" customFormat="1" ht="36.75" customHeight="1" x14ac:dyDescent="0.2">
      <c r="A38" s="30"/>
      <c r="B38" s="31" t="s">
        <v>64</v>
      </c>
      <c r="C38" s="32" t="s">
        <v>65</v>
      </c>
      <c r="D38" s="33" t="s">
        <v>23</v>
      </c>
      <c r="E38" s="34">
        <v>1.49</v>
      </c>
      <c r="F38" s="35"/>
      <c r="G38" s="35"/>
    </row>
    <row r="39" spans="1:7" s="36" customFormat="1" ht="36.75" customHeight="1" x14ac:dyDescent="0.2">
      <c r="A39" s="30"/>
      <c r="B39" s="31" t="s">
        <v>66</v>
      </c>
      <c r="C39" s="32" t="s">
        <v>67</v>
      </c>
      <c r="D39" s="33" t="s">
        <v>23</v>
      </c>
      <c r="E39" s="34">
        <v>1.49</v>
      </c>
      <c r="F39" s="35"/>
      <c r="G39" s="35"/>
    </row>
    <row r="40" spans="1:7" s="36" customFormat="1" ht="36.75" customHeight="1" x14ac:dyDescent="0.2">
      <c r="A40" s="30"/>
      <c r="B40" s="31" t="s">
        <v>68</v>
      </c>
      <c r="C40" s="32" t="s">
        <v>69</v>
      </c>
      <c r="D40" s="33" t="s">
        <v>23</v>
      </c>
      <c r="E40" s="34">
        <v>1.49</v>
      </c>
      <c r="F40" s="35"/>
      <c r="G40" s="35"/>
    </row>
    <row r="41" spans="1:7" s="36" customFormat="1" ht="20.25" customHeight="1" x14ac:dyDescent="0.2">
      <c r="A41" s="30"/>
      <c r="B41" s="31" t="s">
        <v>70</v>
      </c>
      <c r="C41" s="32" t="s">
        <v>71</v>
      </c>
      <c r="D41" s="33" t="s">
        <v>23</v>
      </c>
      <c r="E41" s="34">
        <v>1.49</v>
      </c>
      <c r="F41" s="35"/>
      <c r="G41" s="35"/>
    </row>
    <row r="42" spans="1:7" s="21" customFormat="1" ht="20.25" customHeight="1" x14ac:dyDescent="0.2">
      <c r="A42" s="16">
        <v>9007</v>
      </c>
      <c r="B42" s="17" t="s">
        <v>72</v>
      </c>
      <c r="C42" s="18" t="s">
        <v>73</v>
      </c>
      <c r="D42" s="18"/>
      <c r="E42" s="28">
        <f>SUM(E43:E49)</f>
        <v>5.9399999999999995</v>
      </c>
      <c r="F42" s="20"/>
      <c r="G42" s="20"/>
    </row>
    <row r="43" spans="1:7" s="36" customFormat="1" ht="20.25" customHeight="1" x14ac:dyDescent="0.2">
      <c r="A43" s="30"/>
      <c r="B43" s="31" t="s">
        <v>74</v>
      </c>
      <c r="C43" s="32" t="s">
        <v>75</v>
      </c>
      <c r="D43" s="33" t="s">
        <v>23</v>
      </c>
      <c r="E43" s="34">
        <v>0.6</v>
      </c>
      <c r="F43" s="35"/>
      <c r="G43" s="35"/>
    </row>
    <row r="44" spans="1:7" s="36" customFormat="1" ht="20.25" customHeight="1" x14ac:dyDescent="0.2">
      <c r="A44" s="30"/>
      <c r="B44" s="31" t="s">
        <v>76</v>
      </c>
      <c r="C44" s="32" t="s">
        <v>77</v>
      </c>
      <c r="D44" s="33" t="s">
        <v>23</v>
      </c>
      <c r="E44" s="34">
        <v>0.89</v>
      </c>
      <c r="F44" s="35"/>
      <c r="G44" s="35"/>
    </row>
    <row r="45" spans="1:7" s="36" customFormat="1" ht="20.25" customHeight="1" x14ac:dyDescent="0.2">
      <c r="A45" s="30"/>
      <c r="B45" s="31" t="s">
        <v>78</v>
      </c>
      <c r="C45" s="32" t="s">
        <v>79</v>
      </c>
      <c r="D45" s="33" t="s">
        <v>23</v>
      </c>
      <c r="E45" s="34">
        <v>0.89</v>
      </c>
      <c r="F45" s="35"/>
      <c r="G45" s="35"/>
    </row>
    <row r="46" spans="1:7" s="36" customFormat="1" ht="38.25" customHeight="1" x14ac:dyDescent="0.2">
      <c r="A46" s="30"/>
      <c r="B46" s="31" t="s">
        <v>80</v>
      </c>
      <c r="C46" s="32" t="s">
        <v>81</v>
      </c>
      <c r="D46" s="33" t="s">
        <v>23</v>
      </c>
      <c r="E46" s="34">
        <v>0.89</v>
      </c>
      <c r="F46" s="35"/>
      <c r="G46" s="35"/>
    </row>
    <row r="47" spans="1:7" s="36" customFormat="1" ht="20.25" customHeight="1" x14ac:dyDescent="0.2">
      <c r="A47" s="30"/>
      <c r="B47" s="31" t="s">
        <v>82</v>
      </c>
      <c r="C47" s="32" t="s">
        <v>83</v>
      </c>
      <c r="D47" s="33" t="s">
        <v>23</v>
      </c>
      <c r="E47" s="34">
        <v>0.89</v>
      </c>
      <c r="F47" s="35"/>
      <c r="G47" s="35"/>
    </row>
    <row r="48" spans="1:7" s="36" customFormat="1" ht="38.25" customHeight="1" x14ac:dyDescent="0.2">
      <c r="A48" s="30"/>
      <c r="B48" s="31" t="s">
        <v>84</v>
      </c>
      <c r="C48" s="32" t="s">
        <v>85</v>
      </c>
      <c r="D48" s="33" t="s">
        <v>23</v>
      </c>
      <c r="E48" s="34">
        <v>0.89</v>
      </c>
      <c r="F48" s="35"/>
      <c r="G48" s="35"/>
    </row>
    <row r="49" spans="1:7" s="36" customFormat="1" ht="20.25" customHeight="1" x14ac:dyDescent="0.2">
      <c r="A49" s="30"/>
      <c r="B49" s="31" t="s">
        <v>86</v>
      </c>
      <c r="C49" s="32" t="s">
        <v>87</v>
      </c>
      <c r="D49" s="33" t="s">
        <v>23</v>
      </c>
      <c r="E49" s="34">
        <v>0.89</v>
      </c>
      <c r="F49" s="35"/>
      <c r="G49" s="35"/>
    </row>
    <row r="50" spans="1:7" s="21" customFormat="1" ht="20.25" customHeight="1" x14ac:dyDescent="0.2">
      <c r="A50" s="16">
        <v>9008</v>
      </c>
      <c r="B50" s="17" t="s">
        <v>88</v>
      </c>
      <c r="C50" s="18" t="s">
        <v>89</v>
      </c>
      <c r="D50" s="18"/>
      <c r="E50" s="28">
        <f>SUM(E51:E54)</f>
        <v>4.47</v>
      </c>
      <c r="F50" s="20"/>
      <c r="G50" s="20"/>
    </row>
    <row r="51" spans="1:7" s="36" customFormat="1" ht="20.25" customHeight="1" x14ac:dyDescent="0.2">
      <c r="A51" s="30"/>
      <c r="B51" s="31" t="s">
        <v>90</v>
      </c>
      <c r="C51" s="32" t="s">
        <v>91</v>
      </c>
      <c r="D51" s="33" t="s">
        <v>23</v>
      </c>
      <c r="E51" s="34">
        <v>0.89</v>
      </c>
      <c r="F51" s="35"/>
      <c r="G51" s="35"/>
    </row>
    <row r="52" spans="1:7" s="36" customFormat="1" ht="20.25" customHeight="1" x14ac:dyDescent="0.2">
      <c r="A52" s="30"/>
      <c r="B52" s="31" t="s">
        <v>92</v>
      </c>
      <c r="C52" s="32" t="s">
        <v>93</v>
      </c>
      <c r="D52" s="33" t="s">
        <v>23</v>
      </c>
      <c r="E52" s="34">
        <v>0.6</v>
      </c>
      <c r="F52" s="35"/>
      <c r="G52" s="35"/>
    </row>
    <row r="53" spans="1:7" s="36" customFormat="1" ht="20.25" customHeight="1" x14ac:dyDescent="0.2">
      <c r="A53" s="30"/>
      <c r="B53" s="31" t="s">
        <v>94</v>
      </c>
      <c r="C53" s="32" t="s">
        <v>95</v>
      </c>
      <c r="D53" s="33" t="s">
        <v>23</v>
      </c>
      <c r="E53" s="34">
        <v>1.49</v>
      </c>
      <c r="F53" s="35"/>
      <c r="G53" s="35"/>
    </row>
    <row r="54" spans="1:7" s="36" customFormat="1" ht="20.25" customHeight="1" x14ac:dyDescent="0.2">
      <c r="A54" s="30"/>
      <c r="B54" s="31" t="s">
        <v>96</v>
      </c>
      <c r="C54" s="32" t="s">
        <v>97</v>
      </c>
      <c r="D54" s="33" t="s">
        <v>23</v>
      </c>
      <c r="E54" s="34">
        <v>1.49</v>
      </c>
      <c r="F54" s="35"/>
      <c r="G54" s="35"/>
    </row>
    <row r="55" spans="1:7" s="21" customFormat="1" ht="20.25" customHeight="1" x14ac:dyDescent="0.2">
      <c r="A55" s="16">
        <v>9009</v>
      </c>
      <c r="B55" s="17"/>
      <c r="C55" s="18" t="s">
        <v>98</v>
      </c>
      <c r="D55" s="18"/>
      <c r="E55" s="28">
        <f>E57+E63+E69+E75</f>
        <v>20.849999999999998</v>
      </c>
      <c r="F55" s="20"/>
      <c r="G55" s="20"/>
    </row>
    <row r="56" spans="1:7" s="36" customFormat="1" ht="20.25" customHeight="1" x14ac:dyDescent="0.2">
      <c r="A56" s="30"/>
      <c r="B56" s="31" t="s">
        <v>99</v>
      </c>
      <c r="C56" s="38" t="s">
        <v>100</v>
      </c>
      <c r="D56" s="38"/>
      <c r="E56" s="39"/>
      <c r="F56" s="40"/>
      <c r="G56" s="40"/>
    </row>
    <row r="57" spans="1:7" s="36" customFormat="1" ht="20.25" customHeight="1" x14ac:dyDescent="0.2">
      <c r="A57" s="41">
        <v>90091</v>
      </c>
      <c r="B57" s="42" t="s">
        <v>101</v>
      </c>
      <c r="C57" s="43" t="s">
        <v>102</v>
      </c>
      <c r="D57" s="43"/>
      <c r="E57" s="44">
        <f>SUM(E58:E62)</f>
        <v>5.9499999999999993</v>
      </c>
      <c r="F57" s="40"/>
      <c r="G57" s="40"/>
    </row>
    <row r="58" spans="1:7" s="36" customFormat="1" ht="20.25" customHeight="1" x14ac:dyDescent="0.2">
      <c r="A58" s="30"/>
      <c r="B58" s="31" t="s">
        <v>103</v>
      </c>
      <c r="C58" s="32" t="s">
        <v>104</v>
      </c>
      <c r="D58" s="33" t="s">
        <v>23</v>
      </c>
      <c r="E58" s="34">
        <v>1.19</v>
      </c>
      <c r="F58" s="35"/>
      <c r="G58" s="35"/>
    </row>
    <row r="59" spans="1:7" s="36" customFormat="1" ht="20.25" customHeight="1" x14ac:dyDescent="0.2">
      <c r="A59" s="30"/>
      <c r="B59" s="31" t="s">
        <v>105</v>
      </c>
      <c r="C59" s="32" t="s">
        <v>106</v>
      </c>
      <c r="D59" s="33" t="s">
        <v>23</v>
      </c>
      <c r="E59" s="34">
        <v>1.19</v>
      </c>
      <c r="F59" s="35"/>
      <c r="G59" s="35"/>
    </row>
    <row r="60" spans="1:7" s="36" customFormat="1" ht="20.25" customHeight="1" x14ac:dyDescent="0.2">
      <c r="A60" s="30"/>
      <c r="B60" s="31" t="s">
        <v>107</v>
      </c>
      <c r="C60" s="32" t="s">
        <v>108</v>
      </c>
      <c r="D60" s="33" t="s">
        <v>23</v>
      </c>
      <c r="E60" s="34">
        <v>1.19</v>
      </c>
      <c r="F60" s="35"/>
      <c r="G60" s="35"/>
    </row>
    <row r="61" spans="1:7" s="36" customFormat="1" ht="20.25" customHeight="1" x14ac:dyDescent="0.2">
      <c r="A61" s="30"/>
      <c r="B61" s="31" t="s">
        <v>109</v>
      </c>
      <c r="C61" s="32" t="s">
        <v>110</v>
      </c>
      <c r="D61" s="33" t="s">
        <v>23</v>
      </c>
      <c r="E61" s="34">
        <v>1.19</v>
      </c>
      <c r="F61" s="35"/>
      <c r="G61" s="35"/>
    </row>
    <row r="62" spans="1:7" s="36" customFormat="1" ht="20.25" customHeight="1" x14ac:dyDescent="0.2">
      <c r="A62" s="30"/>
      <c r="B62" s="31" t="s">
        <v>111</v>
      </c>
      <c r="C62" s="32" t="s">
        <v>112</v>
      </c>
      <c r="D62" s="33" t="s">
        <v>23</v>
      </c>
      <c r="E62" s="34">
        <v>1.19</v>
      </c>
      <c r="F62" s="35"/>
      <c r="G62" s="35"/>
    </row>
    <row r="63" spans="1:7" s="36" customFormat="1" ht="20.25" customHeight="1" x14ac:dyDescent="0.2">
      <c r="A63" s="41">
        <v>90092</v>
      </c>
      <c r="B63" s="42" t="s">
        <v>113</v>
      </c>
      <c r="C63" s="43" t="s">
        <v>114</v>
      </c>
      <c r="D63" s="43"/>
      <c r="E63" s="44">
        <f>SUM(E64:E68)</f>
        <v>5.9499999999999993</v>
      </c>
      <c r="F63" s="40"/>
      <c r="G63" s="40"/>
    </row>
    <row r="64" spans="1:7" s="36" customFormat="1" ht="20.25" customHeight="1" x14ac:dyDescent="0.2">
      <c r="A64" s="30"/>
      <c r="B64" s="31" t="s">
        <v>115</v>
      </c>
      <c r="C64" s="32" t="s">
        <v>116</v>
      </c>
      <c r="D64" s="33" t="s">
        <v>23</v>
      </c>
      <c r="E64" s="34">
        <v>1.19</v>
      </c>
      <c r="F64" s="35"/>
      <c r="G64" s="35"/>
    </row>
    <row r="65" spans="1:7" s="36" customFormat="1" ht="20.25" customHeight="1" x14ac:dyDescent="0.2">
      <c r="A65" s="30"/>
      <c r="B65" s="31" t="s">
        <v>117</v>
      </c>
      <c r="C65" s="32" t="s">
        <v>118</v>
      </c>
      <c r="D65" s="33" t="s">
        <v>23</v>
      </c>
      <c r="E65" s="34">
        <v>1.19</v>
      </c>
      <c r="F65" s="35"/>
      <c r="G65" s="35"/>
    </row>
    <row r="66" spans="1:7" s="36" customFormat="1" ht="20.25" customHeight="1" x14ac:dyDescent="0.2">
      <c r="A66" s="30"/>
      <c r="B66" s="31" t="s">
        <v>119</v>
      </c>
      <c r="C66" s="32" t="s">
        <v>120</v>
      </c>
      <c r="D66" s="33" t="s">
        <v>23</v>
      </c>
      <c r="E66" s="34">
        <v>1.19</v>
      </c>
      <c r="F66" s="35"/>
      <c r="G66" s="35"/>
    </row>
    <row r="67" spans="1:7" s="36" customFormat="1" ht="20.25" customHeight="1" x14ac:dyDescent="0.2">
      <c r="A67" s="30"/>
      <c r="B67" s="31" t="s">
        <v>121</v>
      </c>
      <c r="C67" s="32" t="s">
        <v>122</v>
      </c>
      <c r="D67" s="33" t="s">
        <v>23</v>
      </c>
      <c r="E67" s="34">
        <v>1.19</v>
      </c>
      <c r="F67" s="35"/>
      <c r="G67" s="35"/>
    </row>
    <row r="68" spans="1:7" s="36" customFormat="1" ht="20.25" customHeight="1" x14ac:dyDescent="0.2">
      <c r="A68" s="30"/>
      <c r="B68" s="31" t="s">
        <v>123</v>
      </c>
      <c r="C68" s="32" t="s">
        <v>124</v>
      </c>
      <c r="D68" s="33" t="s">
        <v>23</v>
      </c>
      <c r="E68" s="34">
        <v>1.19</v>
      </c>
      <c r="F68" s="35"/>
      <c r="G68" s="35"/>
    </row>
    <row r="69" spans="1:7" s="36" customFormat="1" ht="20.25" customHeight="1" x14ac:dyDescent="0.2">
      <c r="A69" s="41">
        <v>90093</v>
      </c>
      <c r="B69" s="42" t="s">
        <v>125</v>
      </c>
      <c r="C69" s="43" t="s">
        <v>126</v>
      </c>
      <c r="D69" s="43"/>
      <c r="E69" s="44">
        <f>SUM(E70:E74)</f>
        <v>5.9499999999999993</v>
      </c>
      <c r="F69" s="40"/>
      <c r="G69" s="40"/>
    </row>
    <row r="70" spans="1:7" s="36" customFormat="1" ht="20.25" customHeight="1" x14ac:dyDescent="0.2">
      <c r="A70" s="30"/>
      <c r="B70" s="31" t="s">
        <v>127</v>
      </c>
      <c r="C70" s="32" t="s">
        <v>128</v>
      </c>
      <c r="D70" s="33" t="s">
        <v>23</v>
      </c>
      <c r="E70" s="34">
        <v>1.19</v>
      </c>
      <c r="F70" s="35"/>
      <c r="G70" s="35"/>
    </row>
    <row r="71" spans="1:7" s="36" customFormat="1" ht="20.25" customHeight="1" x14ac:dyDescent="0.2">
      <c r="A71" s="30"/>
      <c r="B71" s="31" t="s">
        <v>129</v>
      </c>
      <c r="C71" s="32" t="s">
        <v>130</v>
      </c>
      <c r="D71" s="33" t="s">
        <v>23</v>
      </c>
      <c r="E71" s="34">
        <v>1.19</v>
      </c>
      <c r="F71" s="35"/>
      <c r="G71" s="35"/>
    </row>
    <row r="72" spans="1:7" s="36" customFormat="1" ht="20.25" customHeight="1" x14ac:dyDescent="0.2">
      <c r="A72" s="30"/>
      <c r="B72" s="31" t="s">
        <v>131</v>
      </c>
      <c r="C72" s="32" t="s">
        <v>132</v>
      </c>
      <c r="D72" s="33" t="s">
        <v>23</v>
      </c>
      <c r="E72" s="34">
        <v>1.19</v>
      </c>
      <c r="F72" s="35"/>
      <c r="G72" s="35"/>
    </row>
    <row r="73" spans="1:7" s="36" customFormat="1" ht="20.25" customHeight="1" x14ac:dyDescent="0.2">
      <c r="A73" s="30"/>
      <c r="B73" s="31" t="s">
        <v>133</v>
      </c>
      <c r="C73" s="32" t="s">
        <v>134</v>
      </c>
      <c r="D73" s="33" t="s">
        <v>23</v>
      </c>
      <c r="E73" s="34">
        <v>1.19</v>
      </c>
      <c r="F73" s="35"/>
      <c r="G73" s="35"/>
    </row>
    <row r="74" spans="1:7" s="36" customFormat="1" ht="20.25" customHeight="1" x14ac:dyDescent="0.2">
      <c r="A74" s="30"/>
      <c r="B74" s="31" t="s">
        <v>135</v>
      </c>
      <c r="C74" s="32" t="s">
        <v>136</v>
      </c>
      <c r="D74" s="33" t="s">
        <v>23</v>
      </c>
      <c r="E74" s="34">
        <v>1.19</v>
      </c>
      <c r="F74" s="35"/>
      <c r="G74" s="35"/>
    </row>
    <row r="75" spans="1:7" s="36" customFormat="1" ht="20.25" customHeight="1" x14ac:dyDescent="0.2">
      <c r="A75" s="41">
        <v>90094</v>
      </c>
      <c r="B75" s="42" t="s">
        <v>137</v>
      </c>
      <c r="C75" s="43" t="s">
        <v>138</v>
      </c>
      <c r="D75" s="43"/>
      <c r="E75" s="44">
        <f>SUM(E76:E80)</f>
        <v>3</v>
      </c>
      <c r="F75" s="40"/>
      <c r="G75" s="40"/>
    </row>
    <row r="76" spans="1:7" s="36" customFormat="1" ht="20.25" customHeight="1" x14ac:dyDescent="0.2">
      <c r="A76" s="30"/>
      <c r="B76" s="31" t="s">
        <v>139</v>
      </c>
      <c r="C76" s="32" t="s">
        <v>140</v>
      </c>
      <c r="D76" s="33" t="s">
        <v>23</v>
      </c>
      <c r="E76" s="34">
        <v>0.6</v>
      </c>
      <c r="F76" s="35"/>
      <c r="G76" s="35"/>
    </row>
    <row r="77" spans="1:7" s="36" customFormat="1" ht="20.25" customHeight="1" x14ac:dyDescent="0.2">
      <c r="A77" s="30"/>
      <c r="B77" s="31" t="s">
        <v>141</v>
      </c>
      <c r="C77" s="32" t="s">
        <v>142</v>
      </c>
      <c r="D77" s="33" t="s">
        <v>23</v>
      </c>
      <c r="E77" s="34">
        <v>0.6</v>
      </c>
      <c r="F77" s="35"/>
      <c r="G77" s="35"/>
    </row>
    <row r="78" spans="1:7" s="36" customFormat="1" ht="20.25" customHeight="1" x14ac:dyDescent="0.2">
      <c r="A78" s="30"/>
      <c r="B78" s="31" t="s">
        <v>143</v>
      </c>
      <c r="C78" s="32" t="s">
        <v>144</v>
      </c>
      <c r="D78" s="33" t="s">
        <v>23</v>
      </c>
      <c r="E78" s="34">
        <v>0.6</v>
      </c>
      <c r="F78" s="35"/>
      <c r="G78" s="35"/>
    </row>
    <row r="79" spans="1:7" s="36" customFormat="1" ht="20.25" customHeight="1" x14ac:dyDescent="0.2">
      <c r="A79" s="30"/>
      <c r="B79" s="31" t="s">
        <v>145</v>
      </c>
      <c r="C79" s="32" t="s">
        <v>146</v>
      </c>
      <c r="D79" s="33" t="s">
        <v>23</v>
      </c>
      <c r="E79" s="34">
        <v>0.6</v>
      </c>
      <c r="F79" s="35"/>
      <c r="G79" s="35"/>
    </row>
    <row r="80" spans="1:7" s="36" customFormat="1" ht="20.25" customHeight="1" x14ac:dyDescent="0.2">
      <c r="A80" s="30"/>
      <c r="B80" s="31" t="s">
        <v>147</v>
      </c>
      <c r="C80" s="32" t="s">
        <v>148</v>
      </c>
      <c r="D80" s="33" t="s">
        <v>23</v>
      </c>
      <c r="E80" s="34">
        <v>0.6</v>
      </c>
      <c r="F80" s="35"/>
      <c r="G80" s="35"/>
    </row>
    <row r="81" spans="1:7" s="21" customFormat="1" ht="20.25" customHeight="1" x14ac:dyDescent="0.2">
      <c r="A81" s="16">
        <v>9010</v>
      </c>
      <c r="B81" s="17"/>
      <c r="C81" s="18" t="s">
        <v>149</v>
      </c>
      <c r="D81" s="18"/>
      <c r="E81" s="28">
        <f>E82+E88+E94+E100</f>
        <v>19.349999999999998</v>
      </c>
      <c r="F81" s="20"/>
      <c r="G81" s="20"/>
    </row>
    <row r="82" spans="1:7" s="36" customFormat="1" ht="20.25" customHeight="1" x14ac:dyDescent="0.2">
      <c r="A82" s="41">
        <v>90101</v>
      </c>
      <c r="B82" s="42" t="s">
        <v>150</v>
      </c>
      <c r="C82" s="43" t="s">
        <v>151</v>
      </c>
      <c r="D82" s="43"/>
      <c r="E82" s="44">
        <f>SUM(E83:E87)</f>
        <v>5.9499999999999993</v>
      </c>
      <c r="F82" s="40"/>
      <c r="G82" s="40"/>
    </row>
    <row r="83" spans="1:7" s="36" customFormat="1" ht="20.25" customHeight="1" x14ac:dyDescent="0.2">
      <c r="A83" s="30"/>
      <c r="B83" s="31" t="s">
        <v>152</v>
      </c>
      <c r="C83" s="32" t="s">
        <v>153</v>
      </c>
      <c r="D83" s="33" t="s">
        <v>23</v>
      </c>
      <c r="E83" s="34">
        <v>1.19</v>
      </c>
      <c r="F83" s="35"/>
      <c r="G83" s="35"/>
    </row>
    <row r="84" spans="1:7" s="36" customFormat="1" ht="20.25" customHeight="1" x14ac:dyDescent="0.2">
      <c r="A84" s="30"/>
      <c r="B84" s="31" t="s">
        <v>154</v>
      </c>
      <c r="C84" s="32" t="s">
        <v>155</v>
      </c>
      <c r="D84" s="33" t="s">
        <v>23</v>
      </c>
      <c r="E84" s="34">
        <v>1.19</v>
      </c>
      <c r="F84" s="35"/>
      <c r="G84" s="35"/>
    </row>
    <row r="85" spans="1:7" s="36" customFormat="1" ht="20.25" customHeight="1" x14ac:dyDescent="0.2">
      <c r="A85" s="30"/>
      <c r="B85" s="31" t="s">
        <v>156</v>
      </c>
      <c r="C85" s="32" t="s">
        <v>157</v>
      </c>
      <c r="D85" s="33" t="s">
        <v>23</v>
      </c>
      <c r="E85" s="34">
        <v>1.19</v>
      </c>
      <c r="F85" s="35"/>
      <c r="G85" s="35"/>
    </row>
    <row r="86" spans="1:7" s="36" customFormat="1" ht="20.25" customHeight="1" x14ac:dyDescent="0.2">
      <c r="A86" s="30"/>
      <c r="B86" s="31" t="s">
        <v>158</v>
      </c>
      <c r="C86" s="32" t="s">
        <v>159</v>
      </c>
      <c r="D86" s="33" t="s">
        <v>23</v>
      </c>
      <c r="E86" s="34">
        <v>1.19</v>
      </c>
      <c r="F86" s="35"/>
      <c r="G86" s="35"/>
    </row>
    <row r="87" spans="1:7" s="36" customFormat="1" ht="20.25" customHeight="1" x14ac:dyDescent="0.2">
      <c r="A87" s="30"/>
      <c r="B87" s="31" t="s">
        <v>160</v>
      </c>
      <c r="C87" s="32" t="s">
        <v>161</v>
      </c>
      <c r="D87" s="33" t="s">
        <v>23</v>
      </c>
      <c r="E87" s="34">
        <v>1.19</v>
      </c>
      <c r="F87" s="35"/>
      <c r="G87" s="35"/>
    </row>
    <row r="88" spans="1:7" s="36" customFormat="1" ht="20.25" customHeight="1" x14ac:dyDescent="0.2">
      <c r="A88" s="41">
        <v>90102</v>
      </c>
      <c r="B88" s="42" t="s">
        <v>162</v>
      </c>
      <c r="C88" s="43" t="s">
        <v>163</v>
      </c>
      <c r="D88" s="43"/>
      <c r="E88" s="44">
        <f>SUM(E89:E93)</f>
        <v>5.9499999999999993</v>
      </c>
      <c r="F88" s="40"/>
      <c r="G88" s="40"/>
    </row>
    <row r="89" spans="1:7" s="36" customFormat="1" ht="20.25" customHeight="1" x14ac:dyDescent="0.2">
      <c r="A89" s="30"/>
      <c r="B89" s="31" t="s">
        <v>164</v>
      </c>
      <c r="C89" s="32" t="s">
        <v>165</v>
      </c>
      <c r="D89" s="33" t="s">
        <v>23</v>
      </c>
      <c r="E89" s="34">
        <v>1.19</v>
      </c>
      <c r="F89" s="35"/>
      <c r="G89" s="35"/>
    </row>
    <row r="90" spans="1:7" s="36" customFormat="1" ht="20.25" customHeight="1" x14ac:dyDescent="0.2">
      <c r="A90" s="30"/>
      <c r="B90" s="31" t="s">
        <v>166</v>
      </c>
      <c r="C90" s="32" t="s">
        <v>167</v>
      </c>
      <c r="D90" s="33" t="s">
        <v>23</v>
      </c>
      <c r="E90" s="34">
        <v>1.19</v>
      </c>
      <c r="F90" s="35"/>
      <c r="G90" s="35"/>
    </row>
    <row r="91" spans="1:7" s="36" customFormat="1" ht="20.25" customHeight="1" x14ac:dyDescent="0.2">
      <c r="A91" s="30"/>
      <c r="B91" s="31" t="s">
        <v>168</v>
      </c>
      <c r="C91" s="32" t="s">
        <v>169</v>
      </c>
      <c r="D91" s="33" t="s">
        <v>23</v>
      </c>
      <c r="E91" s="34">
        <v>1.19</v>
      </c>
      <c r="F91" s="35"/>
      <c r="G91" s="35"/>
    </row>
    <row r="92" spans="1:7" s="36" customFormat="1" ht="20.25" customHeight="1" x14ac:dyDescent="0.2">
      <c r="A92" s="30"/>
      <c r="B92" s="31" t="s">
        <v>170</v>
      </c>
      <c r="C92" s="32" t="s">
        <v>171</v>
      </c>
      <c r="D92" s="33" t="s">
        <v>23</v>
      </c>
      <c r="E92" s="34">
        <v>1.19</v>
      </c>
      <c r="F92" s="35"/>
      <c r="G92" s="35"/>
    </row>
    <row r="93" spans="1:7" s="36" customFormat="1" ht="20.25" customHeight="1" x14ac:dyDescent="0.2">
      <c r="A93" s="30"/>
      <c r="B93" s="31" t="s">
        <v>172</v>
      </c>
      <c r="C93" s="32" t="s">
        <v>173</v>
      </c>
      <c r="D93" s="33" t="s">
        <v>23</v>
      </c>
      <c r="E93" s="34">
        <v>1.19</v>
      </c>
      <c r="F93" s="35"/>
      <c r="G93" s="35"/>
    </row>
    <row r="94" spans="1:7" s="36" customFormat="1" ht="20.25" customHeight="1" x14ac:dyDescent="0.2">
      <c r="A94" s="41">
        <v>90103</v>
      </c>
      <c r="B94" s="42" t="s">
        <v>174</v>
      </c>
      <c r="C94" s="43" t="s">
        <v>175</v>
      </c>
      <c r="D94" s="43"/>
      <c r="E94" s="44">
        <f>SUM(E95:E99)</f>
        <v>4.45</v>
      </c>
      <c r="F94" s="40"/>
      <c r="G94" s="40"/>
    </row>
    <row r="95" spans="1:7" s="36" customFormat="1" ht="20.25" customHeight="1" x14ac:dyDescent="0.2">
      <c r="A95" s="30"/>
      <c r="B95" s="31" t="s">
        <v>176</v>
      </c>
      <c r="C95" s="32" t="s">
        <v>177</v>
      </c>
      <c r="D95" s="33" t="s">
        <v>23</v>
      </c>
      <c r="E95" s="34">
        <v>0.89</v>
      </c>
      <c r="F95" s="35"/>
      <c r="G95" s="35"/>
    </row>
    <row r="96" spans="1:7" s="36" customFormat="1" ht="40.5" customHeight="1" x14ac:dyDescent="0.2">
      <c r="A96" s="30"/>
      <c r="B96" s="31" t="s">
        <v>178</v>
      </c>
      <c r="C96" s="32" t="s">
        <v>179</v>
      </c>
      <c r="D96" s="33" t="s">
        <v>23</v>
      </c>
      <c r="E96" s="34">
        <v>0.89</v>
      </c>
      <c r="F96" s="35"/>
      <c r="G96" s="35"/>
    </row>
    <row r="97" spans="1:7" s="36" customFormat="1" ht="20.25" customHeight="1" x14ac:dyDescent="0.2">
      <c r="A97" s="30"/>
      <c r="B97" s="31" t="s">
        <v>180</v>
      </c>
      <c r="C97" s="32" t="s">
        <v>181</v>
      </c>
      <c r="D97" s="33" t="s">
        <v>23</v>
      </c>
      <c r="E97" s="34">
        <v>0.89</v>
      </c>
      <c r="F97" s="35"/>
      <c r="G97" s="35"/>
    </row>
    <row r="98" spans="1:7" s="36" customFormat="1" ht="20.25" customHeight="1" x14ac:dyDescent="0.2">
      <c r="A98" s="30"/>
      <c r="B98" s="31" t="s">
        <v>182</v>
      </c>
      <c r="C98" s="32" t="s">
        <v>183</v>
      </c>
      <c r="D98" s="33" t="s">
        <v>23</v>
      </c>
      <c r="E98" s="34">
        <v>0.89</v>
      </c>
      <c r="F98" s="35"/>
      <c r="G98" s="35"/>
    </row>
    <row r="99" spans="1:7" s="36" customFormat="1" ht="20.25" customHeight="1" x14ac:dyDescent="0.2">
      <c r="A99" s="30"/>
      <c r="B99" s="31" t="s">
        <v>184</v>
      </c>
      <c r="C99" s="32" t="s">
        <v>185</v>
      </c>
      <c r="D99" s="33" t="s">
        <v>23</v>
      </c>
      <c r="E99" s="34">
        <v>0.89</v>
      </c>
      <c r="F99" s="35"/>
      <c r="G99" s="35"/>
    </row>
    <row r="100" spans="1:7" s="36" customFormat="1" ht="20.25" customHeight="1" x14ac:dyDescent="0.2">
      <c r="A100" s="41">
        <v>90104</v>
      </c>
      <c r="B100" s="42" t="s">
        <v>186</v>
      </c>
      <c r="C100" s="43" t="s">
        <v>187</v>
      </c>
      <c r="D100" s="43"/>
      <c r="E100" s="44">
        <f>SUM(E101:E105)</f>
        <v>3</v>
      </c>
      <c r="F100" s="40"/>
      <c r="G100" s="40"/>
    </row>
    <row r="101" spans="1:7" s="36" customFormat="1" ht="20.25" customHeight="1" x14ac:dyDescent="0.2">
      <c r="A101" s="30"/>
      <c r="B101" s="31" t="s">
        <v>188</v>
      </c>
      <c r="C101" s="32" t="s">
        <v>189</v>
      </c>
      <c r="D101" s="33" t="s">
        <v>23</v>
      </c>
      <c r="E101" s="34">
        <v>0.6</v>
      </c>
      <c r="F101" s="35"/>
      <c r="G101" s="35"/>
    </row>
    <row r="102" spans="1:7" s="36" customFormat="1" ht="20.25" customHeight="1" x14ac:dyDescent="0.2">
      <c r="A102" s="30"/>
      <c r="B102" s="31" t="s">
        <v>190</v>
      </c>
      <c r="C102" s="32" t="s">
        <v>191</v>
      </c>
      <c r="D102" s="33" t="s">
        <v>23</v>
      </c>
      <c r="E102" s="34">
        <v>0.6</v>
      </c>
      <c r="F102" s="35"/>
      <c r="G102" s="35"/>
    </row>
    <row r="103" spans="1:7" s="36" customFormat="1" ht="20.25" customHeight="1" x14ac:dyDescent="0.2">
      <c r="A103" s="30"/>
      <c r="B103" s="31" t="s">
        <v>192</v>
      </c>
      <c r="C103" s="32" t="s">
        <v>193</v>
      </c>
      <c r="D103" s="33" t="s">
        <v>23</v>
      </c>
      <c r="E103" s="34">
        <v>0.6</v>
      </c>
      <c r="F103" s="35"/>
      <c r="G103" s="35"/>
    </row>
    <row r="104" spans="1:7" s="36" customFormat="1" ht="20.25" customHeight="1" x14ac:dyDescent="0.2">
      <c r="A104" s="30"/>
      <c r="B104" s="31" t="s">
        <v>194</v>
      </c>
      <c r="C104" s="32" t="s">
        <v>195</v>
      </c>
      <c r="D104" s="33" t="s">
        <v>23</v>
      </c>
      <c r="E104" s="34">
        <v>0.6</v>
      </c>
      <c r="F104" s="35"/>
      <c r="G104" s="35"/>
    </row>
    <row r="105" spans="1:7" s="36" customFormat="1" ht="20.25" customHeight="1" x14ac:dyDescent="0.2">
      <c r="A105" s="30"/>
      <c r="B105" s="31" t="s">
        <v>196</v>
      </c>
      <c r="C105" s="32" t="s">
        <v>197</v>
      </c>
      <c r="D105" s="33" t="s">
        <v>23</v>
      </c>
      <c r="E105" s="34">
        <v>0.6</v>
      </c>
      <c r="F105" s="35"/>
      <c r="G105" s="35"/>
    </row>
    <row r="106" spans="1:7" s="21" customFormat="1" ht="20.25" customHeight="1" x14ac:dyDescent="0.2">
      <c r="A106" s="16">
        <v>9011</v>
      </c>
      <c r="B106" s="17" t="s">
        <v>198</v>
      </c>
      <c r="C106" s="18" t="s">
        <v>199</v>
      </c>
      <c r="D106" s="18"/>
      <c r="E106" s="19">
        <f>SUM(E107:E111)</f>
        <v>4.45</v>
      </c>
      <c r="F106" s="20"/>
      <c r="G106" s="20"/>
    </row>
    <row r="107" spans="1:7" s="15" customFormat="1" ht="20.25" customHeight="1" x14ac:dyDescent="0.2">
      <c r="A107" s="10"/>
      <c r="B107" s="11" t="s">
        <v>200</v>
      </c>
      <c r="C107" s="22" t="s">
        <v>201</v>
      </c>
      <c r="D107" s="23" t="s">
        <v>23</v>
      </c>
      <c r="E107" s="24">
        <v>0.89</v>
      </c>
      <c r="F107" s="25"/>
      <c r="G107" s="25"/>
    </row>
    <row r="108" spans="1:7" s="15" customFormat="1" ht="38.25" customHeight="1" x14ac:dyDescent="0.2">
      <c r="A108" s="10"/>
      <c r="B108" s="11" t="s">
        <v>202</v>
      </c>
      <c r="C108" s="22" t="s">
        <v>203</v>
      </c>
      <c r="D108" s="23" t="s">
        <v>23</v>
      </c>
      <c r="E108" s="24">
        <v>0.89</v>
      </c>
      <c r="F108" s="25"/>
      <c r="G108" s="25"/>
    </row>
    <row r="109" spans="1:7" s="15" customFormat="1" ht="20.25" customHeight="1" x14ac:dyDescent="0.2">
      <c r="A109" s="10"/>
      <c r="B109" s="11" t="s">
        <v>204</v>
      </c>
      <c r="C109" s="22" t="s">
        <v>205</v>
      </c>
      <c r="D109" s="23" t="s">
        <v>23</v>
      </c>
      <c r="E109" s="24">
        <v>0.89</v>
      </c>
      <c r="F109" s="25"/>
      <c r="G109" s="25"/>
    </row>
    <row r="110" spans="1:7" s="15" customFormat="1" ht="20.25" customHeight="1" x14ac:dyDescent="0.2">
      <c r="A110" s="10"/>
      <c r="B110" s="11" t="s">
        <v>206</v>
      </c>
      <c r="C110" s="22" t="s">
        <v>207</v>
      </c>
      <c r="D110" s="23" t="s">
        <v>23</v>
      </c>
      <c r="E110" s="24">
        <v>0.89</v>
      </c>
      <c r="F110" s="25"/>
      <c r="G110" s="25"/>
    </row>
    <row r="111" spans="1:7" s="15" customFormat="1" ht="20.25" customHeight="1" x14ac:dyDescent="0.2">
      <c r="A111" s="10"/>
      <c r="B111" s="11" t="s">
        <v>208</v>
      </c>
      <c r="C111" s="22" t="s">
        <v>209</v>
      </c>
      <c r="D111" s="23" t="s">
        <v>23</v>
      </c>
      <c r="E111" s="24">
        <v>0.89</v>
      </c>
      <c r="F111" s="25"/>
      <c r="G111" s="25"/>
    </row>
    <row r="112" spans="1:7" s="15" customFormat="1" ht="20.25" customHeight="1" x14ac:dyDescent="0.2">
      <c r="A112" s="10"/>
      <c r="B112" s="11" t="s">
        <v>210</v>
      </c>
      <c r="C112" s="12" t="s">
        <v>211</v>
      </c>
      <c r="D112" s="12"/>
      <c r="E112" s="13"/>
      <c r="F112" s="14"/>
      <c r="G112" s="14"/>
    </row>
    <row r="113" spans="1:7" s="15" customFormat="1" ht="20.25" customHeight="1" x14ac:dyDescent="0.2">
      <c r="A113" s="10"/>
      <c r="B113" s="11" t="s">
        <v>212</v>
      </c>
      <c r="C113" s="12" t="s">
        <v>213</v>
      </c>
      <c r="D113" s="12"/>
      <c r="E113" s="13"/>
      <c r="F113" s="14"/>
      <c r="G113" s="14"/>
    </row>
    <row r="114" spans="1:7" s="21" customFormat="1" ht="20.25" customHeight="1" x14ac:dyDescent="0.2">
      <c r="A114" s="16">
        <v>9012</v>
      </c>
      <c r="B114" s="17" t="s">
        <v>214</v>
      </c>
      <c r="C114" s="18" t="s">
        <v>215</v>
      </c>
      <c r="D114" s="18"/>
      <c r="E114" s="28">
        <f>SUM(E115:E118)</f>
        <v>10.4</v>
      </c>
      <c r="F114" s="20"/>
      <c r="G114" s="20"/>
    </row>
    <row r="115" spans="1:7" s="15" customFormat="1" ht="20.25" customHeight="1" x14ac:dyDescent="0.2">
      <c r="A115" s="10"/>
      <c r="B115" s="11" t="s">
        <v>216</v>
      </c>
      <c r="C115" s="22" t="s">
        <v>217</v>
      </c>
      <c r="D115" s="23" t="s">
        <v>23</v>
      </c>
      <c r="E115" s="24">
        <v>2.97</v>
      </c>
      <c r="F115" s="25"/>
      <c r="G115" s="25"/>
    </row>
    <row r="116" spans="1:7" s="15" customFormat="1" ht="20.25" customHeight="1" x14ac:dyDescent="0.2">
      <c r="A116" s="10"/>
      <c r="B116" s="11" t="s">
        <v>218</v>
      </c>
      <c r="C116" s="22" t="s">
        <v>219</v>
      </c>
      <c r="D116" s="23" t="s">
        <v>23</v>
      </c>
      <c r="E116" s="24">
        <v>2.97</v>
      </c>
      <c r="F116" s="25"/>
      <c r="G116" s="25"/>
    </row>
    <row r="117" spans="1:7" s="15" customFormat="1" ht="20.25" customHeight="1" x14ac:dyDescent="0.2">
      <c r="A117" s="10"/>
      <c r="B117" s="11" t="s">
        <v>220</v>
      </c>
      <c r="C117" s="22" t="s">
        <v>221</v>
      </c>
      <c r="D117" s="23" t="s">
        <v>23</v>
      </c>
      <c r="E117" s="24">
        <v>2.97</v>
      </c>
      <c r="F117" s="25"/>
      <c r="G117" s="25"/>
    </row>
    <row r="118" spans="1:7" s="15" customFormat="1" ht="20.25" customHeight="1" x14ac:dyDescent="0.2">
      <c r="A118" s="10"/>
      <c r="B118" s="11" t="s">
        <v>222</v>
      </c>
      <c r="C118" s="22" t="s">
        <v>223</v>
      </c>
      <c r="D118" s="23" t="s">
        <v>23</v>
      </c>
      <c r="E118" s="24">
        <v>1.49</v>
      </c>
      <c r="F118" s="25"/>
      <c r="G118" s="25"/>
    </row>
    <row r="119" spans="1:7" s="21" customFormat="1" ht="20.25" customHeight="1" x14ac:dyDescent="0.2">
      <c r="A119" s="16">
        <v>9013</v>
      </c>
      <c r="B119" s="17" t="s">
        <v>224</v>
      </c>
      <c r="C119" s="18" t="s">
        <v>225</v>
      </c>
      <c r="D119" s="18"/>
      <c r="E119" s="28">
        <f>SUM(E120:E123)</f>
        <v>10.4</v>
      </c>
      <c r="F119" s="20"/>
      <c r="G119" s="20"/>
    </row>
    <row r="120" spans="1:7" s="15" customFormat="1" ht="20.25" customHeight="1" x14ac:dyDescent="0.2">
      <c r="A120" s="10"/>
      <c r="B120" s="11" t="s">
        <v>226</v>
      </c>
      <c r="C120" s="22" t="s">
        <v>227</v>
      </c>
      <c r="D120" s="23" t="s">
        <v>23</v>
      </c>
      <c r="E120" s="24">
        <v>2.97</v>
      </c>
      <c r="F120" s="25"/>
      <c r="G120" s="25"/>
    </row>
    <row r="121" spans="1:7" s="15" customFormat="1" ht="20.25" customHeight="1" x14ac:dyDescent="0.2">
      <c r="A121" s="10"/>
      <c r="B121" s="11" t="s">
        <v>228</v>
      </c>
      <c r="C121" s="22" t="s">
        <v>229</v>
      </c>
      <c r="D121" s="23" t="s">
        <v>23</v>
      </c>
      <c r="E121" s="24">
        <v>2.97</v>
      </c>
      <c r="F121" s="25"/>
      <c r="G121" s="25"/>
    </row>
    <row r="122" spans="1:7" s="15" customFormat="1" ht="20.25" customHeight="1" x14ac:dyDescent="0.2">
      <c r="A122" s="10"/>
      <c r="B122" s="11" t="s">
        <v>230</v>
      </c>
      <c r="C122" s="22" t="s">
        <v>231</v>
      </c>
      <c r="D122" s="23" t="s">
        <v>23</v>
      </c>
      <c r="E122" s="24">
        <v>2.97</v>
      </c>
      <c r="F122" s="25"/>
      <c r="G122" s="25"/>
    </row>
    <row r="123" spans="1:7" s="15" customFormat="1" ht="20.25" customHeight="1" x14ac:dyDescent="0.2">
      <c r="A123" s="10"/>
      <c r="B123" s="11" t="s">
        <v>232</v>
      </c>
      <c r="C123" s="22" t="s">
        <v>233</v>
      </c>
      <c r="D123" s="23" t="s">
        <v>23</v>
      </c>
      <c r="E123" s="24">
        <v>1.49</v>
      </c>
      <c r="F123" s="25"/>
      <c r="G123" s="25"/>
    </row>
    <row r="124" spans="1:7" s="21" customFormat="1" ht="20.25" customHeight="1" x14ac:dyDescent="0.2">
      <c r="A124" s="16">
        <v>9014</v>
      </c>
      <c r="B124" s="17" t="s">
        <v>234</v>
      </c>
      <c r="C124" s="18" t="s">
        <v>235</v>
      </c>
      <c r="D124" s="18"/>
      <c r="E124" s="28">
        <f>SUM(E125:E128)</f>
        <v>7.44</v>
      </c>
      <c r="F124" s="20"/>
      <c r="G124" s="20"/>
    </row>
    <row r="125" spans="1:7" s="15" customFormat="1" ht="20.25" customHeight="1" x14ac:dyDescent="0.2">
      <c r="A125" s="10"/>
      <c r="B125" s="11" t="s">
        <v>236</v>
      </c>
      <c r="C125" s="22" t="s">
        <v>237</v>
      </c>
      <c r="D125" s="23" t="s">
        <v>23</v>
      </c>
      <c r="E125" s="24">
        <v>2.97</v>
      </c>
      <c r="F125" s="25"/>
      <c r="G125" s="25"/>
    </row>
    <row r="126" spans="1:7" s="15" customFormat="1" ht="20.25" customHeight="1" x14ac:dyDescent="0.2">
      <c r="A126" s="10"/>
      <c r="B126" s="11" t="s">
        <v>238</v>
      </c>
      <c r="C126" s="22" t="s">
        <v>239</v>
      </c>
      <c r="D126" s="23" t="s">
        <v>23</v>
      </c>
      <c r="E126" s="24">
        <v>1.49</v>
      </c>
      <c r="F126" s="25"/>
      <c r="G126" s="25"/>
    </row>
    <row r="127" spans="1:7" s="15" customFormat="1" ht="20.25" customHeight="1" x14ac:dyDescent="0.2">
      <c r="A127" s="10"/>
      <c r="B127" s="11" t="s">
        <v>240</v>
      </c>
      <c r="C127" s="22" t="s">
        <v>241</v>
      </c>
      <c r="D127" s="23" t="s">
        <v>23</v>
      </c>
      <c r="E127" s="24">
        <v>1.49</v>
      </c>
      <c r="F127" s="25"/>
      <c r="G127" s="25"/>
    </row>
    <row r="128" spans="1:7" s="15" customFormat="1" ht="20.25" customHeight="1" x14ac:dyDescent="0.2">
      <c r="A128" s="10"/>
      <c r="B128" s="11" t="s">
        <v>242</v>
      </c>
      <c r="C128" s="22" t="s">
        <v>243</v>
      </c>
      <c r="D128" s="23" t="s">
        <v>23</v>
      </c>
      <c r="E128" s="24">
        <v>1.49</v>
      </c>
      <c r="F128" s="25"/>
      <c r="G128" s="25"/>
    </row>
    <row r="129" spans="1:7" s="21" customFormat="1" ht="20.25" customHeight="1" x14ac:dyDescent="0.2">
      <c r="A129" s="16">
        <v>9015</v>
      </c>
      <c r="B129" s="17" t="s">
        <v>244</v>
      </c>
      <c r="C129" s="18" t="s">
        <v>245</v>
      </c>
      <c r="D129" s="18"/>
      <c r="E129" s="28">
        <f>SUM(E130:E133)</f>
        <v>5.96</v>
      </c>
      <c r="F129" s="20"/>
      <c r="G129" s="20"/>
    </row>
    <row r="130" spans="1:7" s="15" customFormat="1" ht="20.25" customHeight="1" x14ac:dyDescent="0.2">
      <c r="A130" s="10"/>
      <c r="B130" s="11" t="s">
        <v>246</v>
      </c>
      <c r="C130" s="22" t="s">
        <v>247</v>
      </c>
      <c r="D130" s="23" t="s">
        <v>23</v>
      </c>
      <c r="E130" s="24">
        <v>1.49</v>
      </c>
      <c r="F130" s="25"/>
      <c r="G130" s="25"/>
    </row>
    <row r="131" spans="1:7" s="15" customFormat="1" ht="20.25" customHeight="1" x14ac:dyDescent="0.2">
      <c r="A131" s="10"/>
      <c r="B131" s="11" t="s">
        <v>248</v>
      </c>
      <c r="C131" s="22" t="s">
        <v>249</v>
      </c>
      <c r="D131" s="23" t="s">
        <v>23</v>
      </c>
      <c r="E131" s="24">
        <v>1.49</v>
      </c>
      <c r="F131" s="25"/>
      <c r="G131" s="25"/>
    </row>
    <row r="132" spans="1:7" s="15" customFormat="1" ht="20.25" customHeight="1" x14ac:dyDescent="0.2">
      <c r="A132" s="10"/>
      <c r="B132" s="11" t="s">
        <v>250</v>
      </c>
      <c r="C132" s="22" t="s">
        <v>251</v>
      </c>
      <c r="D132" s="23" t="s">
        <v>23</v>
      </c>
      <c r="E132" s="24">
        <v>1.49</v>
      </c>
      <c r="F132" s="25"/>
      <c r="G132" s="25"/>
    </row>
    <row r="133" spans="1:7" s="15" customFormat="1" ht="20.25" customHeight="1" x14ac:dyDescent="0.2">
      <c r="A133" s="10"/>
      <c r="B133" s="11" t="s">
        <v>252</v>
      </c>
      <c r="C133" s="22" t="s">
        <v>253</v>
      </c>
      <c r="D133" s="23" t="s">
        <v>23</v>
      </c>
      <c r="E133" s="24">
        <v>1.49</v>
      </c>
      <c r="F133" s="25"/>
      <c r="G133" s="25"/>
    </row>
    <row r="134" spans="1:7" s="21" customFormat="1" ht="20.25" customHeight="1" x14ac:dyDescent="0.2">
      <c r="A134" s="16">
        <v>9016</v>
      </c>
      <c r="B134" s="17" t="s">
        <v>254</v>
      </c>
      <c r="C134" s="26" t="s">
        <v>255</v>
      </c>
      <c r="D134" s="27" t="s">
        <v>23</v>
      </c>
      <c r="E134" s="28">
        <v>2.97</v>
      </c>
      <c r="F134" s="29"/>
      <c r="G134" s="29"/>
    </row>
    <row r="135" spans="1:7" s="15" customFormat="1" ht="20.25" customHeight="1" x14ac:dyDescent="0.2">
      <c r="A135" s="10"/>
      <c r="B135" s="11" t="s">
        <v>256</v>
      </c>
      <c r="C135" s="12" t="s">
        <v>257</v>
      </c>
      <c r="D135" s="12"/>
      <c r="E135" s="45"/>
      <c r="F135" s="14"/>
      <c r="G135" s="14"/>
    </row>
    <row r="136" spans="1:7" s="21" customFormat="1" ht="20.25" customHeight="1" x14ac:dyDescent="0.2">
      <c r="A136" s="16">
        <v>9017</v>
      </c>
      <c r="B136" s="17" t="s">
        <v>258</v>
      </c>
      <c r="C136" s="18" t="s">
        <v>259</v>
      </c>
      <c r="D136" s="18"/>
      <c r="E136" s="28">
        <f>SUM(E137:E140)</f>
        <v>7.44</v>
      </c>
      <c r="F136" s="20"/>
      <c r="G136" s="20"/>
    </row>
    <row r="137" spans="1:7" s="15" customFormat="1" ht="20.25" customHeight="1" x14ac:dyDescent="0.2">
      <c r="A137" s="10"/>
      <c r="B137" s="11" t="s">
        <v>260</v>
      </c>
      <c r="C137" s="22" t="s">
        <v>261</v>
      </c>
      <c r="D137" s="23" t="s">
        <v>23</v>
      </c>
      <c r="E137" s="24">
        <v>1.49</v>
      </c>
      <c r="F137" s="25"/>
      <c r="G137" s="25"/>
    </row>
    <row r="138" spans="1:7" s="15" customFormat="1" ht="20.25" customHeight="1" x14ac:dyDescent="0.2">
      <c r="A138" s="10"/>
      <c r="B138" s="11" t="s">
        <v>262</v>
      </c>
      <c r="C138" s="22" t="s">
        <v>263</v>
      </c>
      <c r="D138" s="23" t="s">
        <v>23</v>
      </c>
      <c r="E138" s="24">
        <v>2.97</v>
      </c>
      <c r="F138" s="25"/>
      <c r="G138" s="25"/>
    </row>
    <row r="139" spans="1:7" s="15" customFormat="1" ht="20.25" customHeight="1" x14ac:dyDescent="0.2">
      <c r="A139" s="10"/>
      <c r="B139" s="11" t="s">
        <v>264</v>
      </c>
      <c r="C139" s="22" t="s">
        <v>265</v>
      </c>
      <c r="D139" s="23" t="s">
        <v>23</v>
      </c>
      <c r="E139" s="24">
        <v>1.49</v>
      </c>
      <c r="F139" s="25"/>
      <c r="G139" s="25"/>
    </row>
    <row r="140" spans="1:7" s="15" customFormat="1" ht="20.25" customHeight="1" x14ac:dyDescent="0.2">
      <c r="A140" s="10"/>
      <c r="B140" s="11" t="s">
        <v>266</v>
      </c>
      <c r="C140" s="22" t="s">
        <v>267</v>
      </c>
      <c r="D140" s="23" t="s">
        <v>23</v>
      </c>
      <c r="E140" s="24">
        <v>1.49</v>
      </c>
      <c r="F140" s="25"/>
      <c r="G140" s="25"/>
    </row>
    <row r="141" spans="1:7" s="21" customFormat="1" ht="20.25" customHeight="1" x14ac:dyDescent="0.2">
      <c r="A141" s="16">
        <v>9018</v>
      </c>
      <c r="B141" s="17" t="s">
        <v>268</v>
      </c>
      <c r="C141" s="18" t="s">
        <v>269</v>
      </c>
      <c r="D141" s="18"/>
      <c r="E141" s="28">
        <f>SUM(E142:E145)</f>
        <v>7.44</v>
      </c>
      <c r="F141" s="20"/>
      <c r="G141" s="20"/>
    </row>
    <row r="142" spans="1:7" s="15" customFormat="1" ht="20.25" customHeight="1" x14ac:dyDescent="0.2">
      <c r="A142" s="10"/>
      <c r="B142" s="11" t="s">
        <v>270</v>
      </c>
      <c r="C142" s="22" t="s">
        <v>271</v>
      </c>
      <c r="D142" s="23" t="s">
        <v>23</v>
      </c>
      <c r="E142" s="24">
        <v>1.49</v>
      </c>
      <c r="F142" s="25"/>
      <c r="G142" s="25"/>
    </row>
    <row r="143" spans="1:7" s="15" customFormat="1" ht="20.25" customHeight="1" x14ac:dyDescent="0.2">
      <c r="A143" s="10"/>
      <c r="B143" s="11" t="s">
        <v>272</v>
      </c>
      <c r="C143" s="22" t="s">
        <v>273</v>
      </c>
      <c r="D143" s="23" t="s">
        <v>23</v>
      </c>
      <c r="E143" s="24">
        <v>2.97</v>
      </c>
      <c r="F143" s="25"/>
      <c r="G143" s="25"/>
    </row>
    <row r="144" spans="1:7" s="15" customFormat="1" ht="20.25" customHeight="1" x14ac:dyDescent="0.2">
      <c r="A144" s="10"/>
      <c r="B144" s="11" t="s">
        <v>274</v>
      </c>
      <c r="C144" s="22" t="s">
        <v>275</v>
      </c>
      <c r="D144" s="23" t="s">
        <v>23</v>
      </c>
      <c r="E144" s="24">
        <v>1.49</v>
      </c>
      <c r="F144" s="25"/>
      <c r="G144" s="25"/>
    </row>
    <row r="145" spans="1:7" s="15" customFormat="1" ht="20.25" customHeight="1" x14ac:dyDescent="0.2">
      <c r="A145" s="10"/>
      <c r="B145" s="11" t="s">
        <v>276</v>
      </c>
      <c r="C145" s="22" t="s">
        <v>277</v>
      </c>
      <c r="D145" s="23" t="s">
        <v>23</v>
      </c>
      <c r="E145" s="24">
        <v>1.49</v>
      </c>
      <c r="F145" s="25"/>
      <c r="G145" s="25"/>
    </row>
    <row r="146" spans="1:7" s="21" customFormat="1" ht="20.25" customHeight="1" x14ac:dyDescent="0.2">
      <c r="A146" s="16">
        <v>9019</v>
      </c>
      <c r="B146" s="17" t="s">
        <v>278</v>
      </c>
      <c r="C146" s="18" t="s">
        <v>279</v>
      </c>
      <c r="D146" s="18"/>
      <c r="E146" s="28">
        <f>SUM(E147:E150)</f>
        <v>7.44</v>
      </c>
      <c r="F146" s="20"/>
      <c r="G146" s="20"/>
    </row>
    <row r="147" spans="1:7" s="15" customFormat="1" ht="20.25" customHeight="1" x14ac:dyDescent="0.2">
      <c r="A147" s="10"/>
      <c r="B147" s="11" t="s">
        <v>280</v>
      </c>
      <c r="C147" s="22" t="s">
        <v>281</v>
      </c>
      <c r="D147" s="23" t="s">
        <v>23</v>
      </c>
      <c r="E147" s="24">
        <v>1.49</v>
      </c>
      <c r="F147" s="25"/>
      <c r="G147" s="25"/>
    </row>
    <row r="148" spans="1:7" s="15" customFormat="1" ht="20.25" customHeight="1" x14ac:dyDescent="0.2">
      <c r="A148" s="10"/>
      <c r="B148" s="11" t="s">
        <v>282</v>
      </c>
      <c r="C148" s="22" t="s">
        <v>283</v>
      </c>
      <c r="D148" s="23" t="s">
        <v>23</v>
      </c>
      <c r="E148" s="24">
        <v>2.97</v>
      </c>
      <c r="F148" s="25"/>
      <c r="G148" s="25"/>
    </row>
    <row r="149" spans="1:7" s="15" customFormat="1" ht="20.25" customHeight="1" x14ac:dyDescent="0.2">
      <c r="A149" s="10"/>
      <c r="B149" s="11" t="s">
        <v>284</v>
      </c>
      <c r="C149" s="22" t="s">
        <v>285</v>
      </c>
      <c r="D149" s="23" t="s">
        <v>23</v>
      </c>
      <c r="E149" s="24">
        <v>1.49</v>
      </c>
      <c r="F149" s="25"/>
      <c r="G149" s="25"/>
    </row>
    <row r="150" spans="1:7" s="15" customFormat="1" ht="20.25" customHeight="1" x14ac:dyDescent="0.2">
      <c r="A150" s="10"/>
      <c r="B150" s="11" t="s">
        <v>286</v>
      </c>
      <c r="C150" s="22" t="s">
        <v>287</v>
      </c>
      <c r="D150" s="23" t="s">
        <v>23</v>
      </c>
      <c r="E150" s="24">
        <v>1.49</v>
      </c>
      <c r="F150" s="25"/>
      <c r="G150" s="25"/>
    </row>
    <row r="151" spans="1:7" s="21" customFormat="1" ht="20.25" customHeight="1" x14ac:dyDescent="0.2">
      <c r="A151" s="16">
        <v>9020</v>
      </c>
      <c r="B151" s="17" t="s">
        <v>288</v>
      </c>
      <c r="C151" s="18" t="s">
        <v>289</v>
      </c>
      <c r="D151" s="18"/>
      <c r="E151" s="28">
        <f>SUM(E152:E155)</f>
        <v>4.46</v>
      </c>
      <c r="F151" s="20"/>
      <c r="G151" s="20"/>
    </row>
    <row r="152" spans="1:7" s="15" customFormat="1" ht="20.25" customHeight="1" x14ac:dyDescent="0.2">
      <c r="A152" s="10"/>
      <c r="B152" s="11" t="s">
        <v>290</v>
      </c>
      <c r="C152" s="22" t="s">
        <v>291</v>
      </c>
      <c r="D152" s="23" t="s">
        <v>23</v>
      </c>
      <c r="E152" s="24">
        <v>1.19</v>
      </c>
      <c r="F152" s="25"/>
      <c r="G152" s="25"/>
    </row>
    <row r="153" spans="1:7" s="15" customFormat="1" ht="20.25" customHeight="1" x14ac:dyDescent="0.2">
      <c r="A153" s="10"/>
      <c r="B153" s="11" t="s">
        <v>292</v>
      </c>
      <c r="C153" s="22" t="s">
        <v>293</v>
      </c>
      <c r="D153" s="23" t="s">
        <v>23</v>
      </c>
      <c r="E153" s="24">
        <v>1.19</v>
      </c>
      <c r="F153" s="25"/>
      <c r="G153" s="25"/>
    </row>
    <row r="154" spans="1:7" s="15" customFormat="1" ht="20.25" customHeight="1" x14ac:dyDescent="0.2">
      <c r="A154" s="10"/>
      <c r="B154" s="11" t="s">
        <v>294</v>
      </c>
      <c r="C154" s="22" t="s">
        <v>295</v>
      </c>
      <c r="D154" s="23" t="s">
        <v>23</v>
      </c>
      <c r="E154" s="24">
        <v>1.19</v>
      </c>
      <c r="F154" s="25"/>
      <c r="G154" s="25"/>
    </row>
    <row r="155" spans="1:7" s="15" customFormat="1" ht="20.25" customHeight="1" x14ac:dyDescent="0.2">
      <c r="A155" s="10"/>
      <c r="B155" s="11" t="s">
        <v>296</v>
      </c>
      <c r="C155" s="22" t="s">
        <v>297</v>
      </c>
      <c r="D155" s="23" t="s">
        <v>23</v>
      </c>
      <c r="E155" s="24">
        <v>0.89</v>
      </c>
      <c r="F155" s="25"/>
      <c r="G155" s="25"/>
    </row>
    <row r="156" spans="1:7" s="21" customFormat="1" ht="20.25" customHeight="1" x14ac:dyDescent="0.2">
      <c r="A156" s="16">
        <v>9021</v>
      </c>
      <c r="B156" s="17" t="s">
        <v>298</v>
      </c>
      <c r="C156" s="18" t="s">
        <v>299</v>
      </c>
      <c r="D156" s="18"/>
      <c r="E156" s="28">
        <f>SUM(E157:E160)</f>
        <v>7.44</v>
      </c>
      <c r="F156" s="20"/>
      <c r="G156" s="20"/>
    </row>
    <row r="157" spans="1:7" s="15" customFormat="1" ht="20.25" customHeight="1" x14ac:dyDescent="0.2">
      <c r="A157" s="10"/>
      <c r="B157" s="11" t="s">
        <v>300</v>
      </c>
      <c r="C157" s="22" t="s">
        <v>301</v>
      </c>
      <c r="D157" s="23" t="s">
        <v>23</v>
      </c>
      <c r="E157" s="24">
        <v>1.49</v>
      </c>
      <c r="F157" s="25"/>
      <c r="G157" s="25"/>
    </row>
    <row r="158" spans="1:7" s="15" customFormat="1" ht="20.25" customHeight="1" x14ac:dyDescent="0.2">
      <c r="A158" s="10"/>
      <c r="B158" s="11" t="s">
        <v>302</v>
      </c>
      <c r="C158" s="22" t="s">
        <v>303</v>
      </c>
      <c r="D158" s="23" t="s">
        <v>23</v>
      </c>
      <c r="E158" s="24">
        <v>2.97</v>
      </c>
      <c r="F158" s="25"/>
      <c r="G158" s="25"/>
    </row>
    <row r="159" spans="1:7" s="15" customFormat="1" ht="20.25" customHeight="1" x14ac:dyDescent="0.2">
      <c r="A159" s="10"/>
      <c r="B159" s="11" t="s">
        <v>304</v>
      </c>
      <c r="C159" s="22" t="s">
        <v>305</v>
      </c>
      <c r="D159" s="23" t="s">
        <v>23</v>
      </c>
      <c r="E159" s="24">
        <v>1.49</v>
      </c>
      <c r="F159" s="25"/>
      <c r="G159" s="25"/>
    </row>
    <row r="160" spans="1:7" s="15" customFormat="1" ht="20.25" customHeight="1" x14ac:dyDescent="0.2">
      <c r="A160" s="10"/>
      <c r="B160" s="11" t="s">
        <v>306</v>
      </c>
      <c r="C160" s="22" t="s">
        <v>307</v>
      </c>
      <c r="D160" s="23" t="s">
        <v>23</v>
      </c>
      <c r="E160" s="24">
        <v>1.49</v>
      </c>
      <c r="F160" s="25"/>
      <c r="G160" s="25"/>
    </row>
    <row r="161" spans="1:7" s="21" customFormat="1" ht="20.25" customHeight="1" x14ac:dyDescent="0.2">
      <c r="A161" s="16">
        <v>9022</v>
      </c>
      <c r="B161" s="17" t="s">
        <v>308</v>
      </c>
      <c r="C161" s="18" t="s">
        <v>309</v>
      </c>
      <c r="D161" s="18"/>
      <c r="E161" s="28">
        <f>SUM(E162:E165)</f>
        <v>7.44</v>
      </c>
      <c r="F161" s="20"/>
      <c r="G161" s="20"/>
    </row>
    <row r="162" spans="1:7" s="15" customFormat="1" ht="20.25" customHeight="1" x14ac:dyDescent="0.2">
      <c r="A162" s="10"/>
      <c r="B162" s="11" t="s">
        <v>310</v>
      </c>
      <c r="C162" s="22" t="s">
        <v>311</v>
      </c>
      <c r="D162" s="23" t="s">
        <v>23</v>
      </c>
      <c r="E162" s="24">
        <v>1.49</v>
      </c>
      <c r="F162" s="25"/>
      <c r="G162" s="25"/>
    </row>
    <row r="163" spans="1:7" s="15" customFormat="1" ht="20.25" customHeight="1" x14ac:dyDescent="0.2">
      <c r="A163" s="10"/>
      <c r="B163" s="11" t="s">
        <v>312</v>
      </c>
      <c r="C163" s="22" t="s">
        <v>313</v>
      </c>
      <c r="D163" s="23" t="s">
        <v>23</v>
      </c>
      <c r="E163" s="24">
        <v>2.97</v>
      </c>
      <c r="F163" s="25"/>
      <c r="G163" s="25"/>
    </row>
    <row r="164" spans="1:7" s="15" customFormat="1" ht="20.25" customHeight="1" x14ac:dyDescent="0.2">
      <c r="A164" s="10"/>
      <c r="B164" s="11" t="s">
        <v>314</v>
      </c>
      <c r="C164" s="22" t="s">
        <v>315</v>
      </c>
      <c r="D164" s="23" t="s">
        <v>23</v>
      </c>
      <c r="E164" s="24">
        <v>1.49</v>
      </c>
      <c r="F164" s="25"/>
      <c r="G164" s="25"/>
    </row>
    <row r="165" spans="1:7" s="15" customFormat="1" ht="20.25" customHeight="1" x14ac:dyDescent="0.2">
      <c r="A165" s="10"/>
      <c r="B165" s="11" t="s">
        <v>316</v>
      </c>
      <c r="C165" s="22" t="s">
        <v>317</v>
      </c>
      <c r="D165" s="23" t="s">
        <v>23</v>
      </c>
      <c r="E165" s="24">
        <v>1.49</v>
      </c>
      <c r="F165" s="25"/>
      <c r="G165" s="25"/>
    </row>
    <row r="166" spans="1:7" s="21" customFormat="1" ht="20.25" customHeight="1" x14ac:dyDescent="0.2">
      <c r="A166" s="16">
        <v>9023</v>
      </c>
      <c r="B166" s="17" t="s">
        <v>318</v>
      </c>
      <c r="C166" s="18" t="s">
        <v>319</v>
      </c>
      <c r="D166" s="18"/>
      <c r="E166" s="28">
        <f>SUM(E167:E170)</f>
        <v>5.96</v>
      </c>
      <c r="F166" s="20"/>
      <c r="G166" s="20"/>
    </row>
    <row r="167" spans="1:7" s="15" customFormat="1" ht="20.25" customHeight="1" x14ac:dyDescent="0.2">
      <c r="A167" s="10"/>
      <c r="B167" s="11" t="s">
        <v>320</v>
      </c>
      <c r="C167" s="22" t="s">
        <v>321</v>
      </c>
      <c r="D167" s="23" t="s">
        <v>23</v>
      </c>
      <c r="E167" s="24">
        <v>1.49</v>
      </c>
      <c r="F167" s="25"/>
      <c r="G167" s="25"/>
    </row>
    <row r="168" spans="1:7" s="15" customFormat="1" ht="20.25" customHeight="1" x14ac:dyDescent="0.2">
      <c r="A168" s="10"/>
      <c r="B168" s="11" t="s">
        <v>322</v>
      </c>
      <c r="C168" s="22" t="s">
        <v>323</v>
      </c>
      <c r="D168" s="23" t="s">
        <v>23</v>
      </c>
      <c r="E168" s="24">
        <v>1.49</v>
      </c>
      <c r="F168" s="25"/>
      <c r="G168" s="25"/>
    </row>
    <row r="169" spans="1:7" s="15" customFormat="1" ht="20.25" customHeight="1" x14ac:dyDescent="0.2">
      <c r="A169" s="10"/>
      <c r="B169" s="11" t="s">
        <v>324</v>
      </c>
      <c r="C169" s="22" t="s">
        <v>325</v>
      </c>
      <c r="D169" s="23" t="s">
        <v>23</v>
      </c>
      <c r="E169" s="24">
        <v>1.49</v>
      </c>
      <c r="F169" s="25"/>
      <c r="G169" s="25"/>
    </row>
    <row r="170" spans="1:7" s="15" customFormat="1" ht="20.25" customHeight="1" x14ac:dyDescent="0.2">
      <c r="A170" s="10"/>
      <c r="B170" s="11" t="s">
        <v>326</v>
      </c>
      <c r="C170" s="22" t="s">
        <v>327</v>
      </c>
      <c r="D170" s="23" t="s">
        <v>23</v>
      </c>
      <c r="E170" s="24">
        <v>1.49</v>
      </c>
      <c r="F170" s="25"/>
      <c r="G170" s="25"/>
    </row>
    <row r="171" spans="1:7" s="21" customFormat="1" ht="20.25" customHeight="1" x14ac:dyDescent="0.2">
      <c r="A171" s="16">
        <v>9024</v>
      </c>
      <c r="B171" s="17" t="s">
        <v>328</v>
      </c>
      <c r="C171" s="18" t="s">
        <v>329</v>
      </c>
      <c r="D171" s="18"/>
      <c r="E171" s="19">
        <f>SUM(E172:E175)</f>
        <v>4.46</v>
      </c>
      <c r="F171" s="20"/>
      <c r="G171" s="20"/>
    </row>
    <row r="172" spans="1:7" s="15" customFormat="1" ht="20.25" customHeight="1" x14ac:dyDescent="0.2">
      <c r="A172" s="10"/>
      <c r="B172" s="11" t="s">
        <v>330</v>
      </c>
      <c r="C172" s="22" t="s">
        <v>331</v>
      </c>
      <c r="D172" s="23" t="s">
        <v>23</v>
      </c>
      <c r="E172" s="24">
        <v>1.19</v>
      </c>
      <c r="F172" s="25"/>
      <c r="G172" s="25"/>
    </row>
    <row r="173" spans="1:7" s="15" customFormat="1" ht="20.25" customHeight="1" x14ac:dyDescent="0.2">
      <c r="A173" s="10"/>
      <c r="B173" s="11" t="s">
        <v>332</v>
      </c>
      <c r="C173" s="22" t="s">
        <v>333</v>
      </c>
      <c r="D173" s="23" t="s">
        <v>23</v>
      </c>
      <c r="E173" s="24">
        <v>1.19</v>
      </c>
      <c r="F173" s="25"/>
      <c r="G173" s="25"/>
    </row>
    <row r="174" spans="1:7" s="15" customFormat="1" ht="20.25" customHeight="1" x14ac:dyDescent="0.2">
      <c r="A174" s="10"/>
      <c r="B174" s="11" t="s">
        <v>334</v>
      </c>
      <c r="C174" s="22" t="s">
        <v>335</v>
      </c>
      <c r="D174" s="23" t="s">
        <v>23</v>
      </c>
      <c r="E174" s="24">
        <v>1.19</v>
      </c>
      <c r="F174" s="25"/>
      <c r="G174" s="25"/>
    </row>
    <row r="175" spans="1:7" s="15" customFormat="1" ht="20.25" customHeight="1" x14ac:dyDescent="0.2">
      <c r="A175" s="10"/>
      <c r="B175" s="11" t="s">
        <v>336</v>
      </c>
      <c r="C175" s="22" t="s">
        <v>337</v>
      </c>
      <c r="D175" s="23" t="s">
        <v>23</v>
      </c>
      <c r="E175" s="24">
        <v>0.89</v>
      </c>
      <c r="F175" s="25"/>
      <c r="G175" s="25"/>
    </row>
    <row r="176" spans="1:7" s="21" customFormat="1" ht="20.25" customHeight="1" x14ac:dyDescent="0.2">
      <c r="A176" s="16">
        <v>9025</v>
      </c>
      <c r="B176" s="17" t="s">
        <v>338</v>
      </c>
      <c r="C176" s="18" t="s">
        <v>339</v>
      </c>
      <c r="D176" s="18"/>
      <c r="E176" s="28">
        <f>SUM(E177:E180)</f>
        <v>5.96</v>
      </c>
      <c r="F176" s="20"/>
      <c r="G176" s="20"/>
    </row>
    <row r="177" spans="1:7" s="15" customFormat="1" ht="20.25" customHeight="1" x14ac:dyDescent="0.2">
      <c r="A177" s="10"/>
      <c r="B177" s="11" t="s">
        <v>340</v>
      </c>
      <c r="C177" s="22" t="s">
        <v>341</v>
      </c>
      <c r="D177" s="23" t="s">
        <v>23</v>
      </c>
      <c r="E177" s="24">
        <v>1.49</v>
      </c>
      <c r="F177" s="25"/>
      <c r="G177" s="25"/>
    </row>
    <row r="178" spans="1:7" s="15" customFormat="1" ht="20.25" customHeight="1" x14ac:dyDescent="0.2">
      <c r="A178" s="10"/>
      <c r="B178" s="11" t="s">
        <v>342</v>
      </c>
      <c r="C178" s="22" t="s">
        <v>343</v>
      </c>
      <c r="D178" s="23" t="s">
        <v>23</v>
      </c>
      <c r="E178" s="24">
        <v>1.49</v>
      </c>
      <c r="F178" s="25"/>
      <c r="G178" s="25"/>
    </row>
    <row r="179" spans="1:7" s="15" customFormat="1" ht="20.25" customHeight="1" x14ac:dyDescent="0.2">
      <c r="A179" s="10"/>
      <c r="B179" s="11" t="s">
        <v>344</v>
      </c>
      <c r="C179" s="22" t="s">
        <v>345</v>
      </c>
      <c r="D179" s="23" t="s">
        <v>23</v>
      </c>
      <c r="E179" s="24">
        <v>1.49</v>
      </c>
      <c r="F179" s="25"/>
      <c r="G179" s="25"/>
    </row>
    <row r="180" spans="1:7" s="15" customFormat="1" ht="20.25" customHeight="1" x14ac:dyDescent="0.2">
      <c r="A180" s="10"/>
      <c r="B180" s="11" t="s">
        <v>346</v>
      </c>
      <c r="C180" s="22" t="s">
        <v>347</v>
      </c>
      <c r="D180" s="23" t="s">
        <v>23</v>
      </c>
      <c r="E180" s="24">
        <v>1.49</v>
      </c>
      <c r="F180" s="25"/>
      <c r="G180" s="25"/>
    </row>
    <row r="181" spans="1:7" ht="16.5" customHeight="1" x14ac:dyDescent="0.3">
      <c r="A181" s="46"/>
      <c r="B181" s="46"/>
      <c r="C181" s="46"/>
      <c r="D181" s="46"/>
      <c r="F181" s="46"/>
      <c r="G181" s="46"/>
    </row>
    <row r="182" spans="1:7" x14ac:dyDescent="0.3">
      <c r="A182" s="47" t="s">
        <v>348</v>
      </c>
      <c r="B182" s="46"/>
      <c r="C182" s="46"/>
      <c r="D182" s="46"/>
      <c r="F182" s="46"/>
      <c r="G182" s="46"/>
    </row>
    <row r="183" spans="1:7" ht="48.75" customHeight="1" x14ac:dyDescent="0.3">
      <c r="A183" s="54" t="s">
        <v>349</v>
      </c>
      <c r="B183" s="54"/>
      <c r="C183" s="54"/>
      <c r="D183" s="54"/>
      <c r="E183" s="54"/>
      <c r="F183" s="46"/>
      <c r="G183" s="46"/>
    </row>
    <row r="184" spans="1:7" x14ac:dyDescent="0.3">
      <c r="A184" s="46"/>
      <c r="B184" s="46"/>
      <c r="C184" s="46"/>
      <c r="D184" s="46"/>
      <c r="F184" s="46"/>
      <c r="G184" s="46"/>
    </row>
    <row r="185" spans="1:7" ht="16.5" customHeight="1" x14ac:dyDescent="0.3">
      <c r="A185" s="48" t="s">
        <v>350</v>
      </c>
      <c r="B185" s="48"/>
      <c r="C185" s="48" t="s">
        <v>351</v>
      </c>
      <c r="D185" s="46"/>
      <c r="F185" s="50"/>
      <c r="G185" s="50"/>
    </row>
    <row r="186" spans="1:7" x14ac:dyDescent="0.3">
      <c r="A186" s="46"/>
      <c r="B186" s="46"/>
      <c r="C186" s="46"/>
      <c r="D186" s="46"/>
      <c r="F186" s="49"/>
      <c r="G186" s="46"/>
    </row>
    <row r="187" spans="1:7" x14ac:dyDescent="0.3">
      <c r="A187" s="46"/>
      <c r="B187" s="46"/>
      <c r="C187" s="46"/>
      <c r="D187" s="46"/>
      <c r="F187" s="46"/>
      <c r="G187" s="46"/>
    </row>
    <row r="188" spans="1:7" x14ac:dyDescent="0.3">
      <c r="A188" s="46"/>
      <c r="B188" s="46"/>
      <c r="C188" s="46"/>
      <c r="D188" s="46"/>
      <c r="F188" s="46"/>
      <c r="G188" s="46"/>
    </row>
    <row r="189" spans="1:7" x14ac:dyDescent="0.3">
      <c r="A189" s="46"/>
      <c r="B189" s="46"/>
      <c r="C189" s="46"/>
      <c r="D189" s="46"/>
      <c r="F189" s="46"/>
      <c r="G189" s="46"/>
    </row>
    <row r="190" spans="1:7" x14ac:dyDescent="0.3">
      <c r="A190" s="46"/>
      <c r="B190" s="46"/>
      <c r="C190" s="46"/>
      <c r="D190" s="46"/>
      <c r="F190" s="46"/>
      <c r="G190" s="46"/>
    </row>
    <row r="191" spans="1:7" x14ac:dyDescent="0.3">
      <c r="A191" s="46"/>
      <c r="B191" s="46"/>
      <c r="C191" s="46"/>
      <c r="D191" s="46"/>
      <c r="F191" s="46"/>
      <c r="G191" s="46"/>
    </row>
  </sheetData>
  <mergeCells count="13">
    <mergeCell ref="C6:G6"/>
    <mergeCell ref="C1:E1"/>
    <mergeCell ref="C2:G2"/>
    <mergeCell ref="C3:G3"/>
    <mergeCell ref="C4:G4"/>
    <mergeCell ref="C5:G5"/>
    <mergeCell ref="F185:G185"/>
    <mergeCell ref="A7:G7"/>
    <mergeCell ref="A8:G8"/>
    <mergeCell ref="A9:G9"/>
    <mergeCell ref="A10:G10"/>
    <mergeCell ref="A11:G11"/>
    <mergeCell ref="A183:E183"/>
  </mergeCells>
  <printOptions horizontalCentered="1"/>
  <pageMargins left="0.78740157480314965" right="0.59055118110236227" top="0.59055118110236227" bottom="0.59055118110236227" header="0.51181102362204722" footer="0.51181102362204722"/>
  <pageSetup paperSize="9" scale="55" orientation="portrait" horizontalDpi="120" verticalDpi="72" r:id="rId1"/>
  <headerFooter alignWithMargins="0"/>
  <rowBreaks count="2" manualBreakCount="2">
    <brk id="62" max="16383" man="1"/>
    <brk id="1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Мануальная терапия РБ 27.04.20 </vt:lpstr>
      <vt:lpstr>'Мануальная терапия РБ 27.04.20 '!Заголовки_для_печати</vt:lpstr>
      <vt:lpstr>'Мануальная терапия РБ 27.04.20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2024-05-21T07:04:55Z</dcterms:created>
  <dcterms:modified xsi:type="dcterms:W3CDTF">2024-05-21T08:02:19Z</dcterms:modified>
</cp:coreProperties>
</file>