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2024\10.2024 (01.10.2024)\"/>
    </mc:Choice>
  </mc:AlternateContent>
  <bookViews>
    <workbookView xWindow="0" yWindow="0" windowWidth="28800" windowHeight="13830"/>
  </bookViews>
  <sheets>
    <sheet name="Офтальмология РБ 16.09.24" sheetId="1" r:id="rId1"/>
  </sheets>
  <externalReferences>
    <externalReference r:id="rId2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'Офтальмология РБ 16.09.24'!$B$1:$G$54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5" i="1"/>
  <c r="G44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<sst xmlns="http://schemas.openxmlformats.org/spreadsheetml/2006/main" count="99" uniqueCount="91">
  <si>
    <t>УТВЕРЖДАЮ</t>
  </si>
  <si>
    <t>Главный врач</t>
  </si>
  <si>
    <t>Учреждения здравоохранения</t>
  </si>
  <si>
    <t xml:space="preserve">"Брестская областная клиническая больница"          </t>
  </si>
  <si>
    <t>______________А.С. Карпицкий</t>
  </si>
  <si>
    <t>"16" сентября 2024г.</t>
  </si>
  <si>
    <t>ПРЕЙСКУРАНТ</t>
  </si>
  <si>
    <t xml:space="preserve">на платные медицинские услуги по офтальмологии, </t>
  </si>
  <si>
    <t>оказываемые в УЗ "Брестская областная клиническая больница"</t>
  </si>
  <si>
    <t>для граждан РБ</t>
  </si>
  <si>
    <t>для граждан СНГ с видом на жительство в РБ; для добровольно застрахованных граждан РБ</t>
  </si>
  <si>
    <t>№ п/п</t>
  </si>
  <si>
    <t>№ позиц.</t>
  </si>
  <si>
    <t>Наименование услуги</t>
  </si>
  <si>
    <t xml:space="preserve">Код услуги </t>
  </si>
  <si>
    <t>Тариф, 
руб. и коп.</t>
  </si>
  <si>
    <t>Стоимость материалов,
 руб. и коп.</t>
  </si>
  <si>
    <t xml:space="preserve">Итого стоимость услуги, 
руб. и коп.
</t>
  </si>
  <si>
    <t>3.</t>
  </si>
  <si>
    <t>Диагностические исследования</t>
  </si>
  <si>
    <t>1.</t>
  </si>
  <si>
    <t>3.1.</t>
  </si>
  <si>
    <t>Исследование полей зрения (периметрия)</t>
  </si>
  <si>
    <t>2.</t>
  </si>
  <si>
    <t>3.5.</t>
  </si>
  <si>
    <t>Исследование переднего отрезка глазного с помощью щелевой лампы (биомикроскопия)</t>
  </si>
  <si>
    <t>3.6.</t>
  </si>
  <si>
    <t>Измерение внутриглазного давления (тонометрия)</t>
  </si>
  <si>
    <t>3.11.</t>
  </si>
  <si>
    <t>Авторефрактокератометрия</t>
  </si>
  <si>
    <t>4.</t>
  </si>
  <si>
    <t>3.12.</t>
  </si>
  <si>
    <t>Рефрактометрия</t>
  </si>
  <si>
    <t>5.</t>
  </si>
  <si>
    <t>3.13.</t>
  </si>
  <si>
    <t>Эхобиометрия</t>
  </si>
  <si>
    <t>6.</t>
  </si>
  <si>
    <t>3.14.</t>
  </si>
  <si>
    <t>Эхоскопия "А" методом</t>
  </si>
  <si>
    <t>7.</t>
  </si>
  <si>
    <t>3.16.</t>
  </si>
  <si>
    <t>Гониоскопия</t>
  </si>
  <si>
    <t>8.</t>
  </si>
  <si>
    <t>3.17.</t>
  </si>
  <si>
    <t>Осмотр глазного дна с фундус-линзой</t>
  </si>
  <si>
    <t>9.</t>
  </si>
  <si>
    <t>3.18.</t>
  </si>
  <si>
    <t>Офтальмоскопия (исследование глазного дна)</t>
  </si>
  <si>
    <t>10.</t>
  </si>
  <si>
    <t>3.19.</t>
  </si>
  <si>
    <t>Биомикроскопия глазного дна</t>
  </si>
  <si>
    <t>11.</t>
  </si>
  <si>
    <t>3.22.</t>
  </si>
  <si>
    <t>Офтальмометрия</t>
  </si>
  <si>
    <t>12.</t>
  </si>
  <si>
    <t>3.29.</t>
  </si>
  <si>
    <t>Определение критической частоты слияния мельканий</t>
  </si>
  <si>
    <t>3.8.</t>
  </si>
  <si>
    <t>Пневмотонометрия</t>
  </si>
  <si>
    <t>3.15.</t>
  </si>
  <si>
    <t>Эхоскопия "Б" методом</t>
  </si>
  <si>
    <t>3.28.</t>
  </si>
  <si>
    <t>Ретиноскопия с видеорегистрацией</t>
  </si>
  <si>
    <t>3.30.</t>
  </si>
  <si>
    <t xml:space="preserve">Оптическая сканирующая томография сетчатки </t>
  </si>
  <si>
    <t>3.31.</t>
  </si>
  <si>
    <t>Ультразвуковая биомикроскопия</t>
  </si>
  <si>
    <t>Офтальмологические манипуляции</t>
  </si>
  <si>
    <t>13.</t>
  </si>
  <si>
    <t>4.1.</t>
  </si>
  <si>
    <t>Мазок с конъюнктивы для исследования на флору и чувствительность к антибиотикам</t>
  </si>
  <si>
    <t>14.</t>
  </si>
  <si>
    <t>4.2.</t>
  </si>
  <si>
    <t>Промывание слезных путей</t>
  </si>
  <si>
    <t>15.</t>
  </si>
  <si>
    <t>4.3.</t>
  </si>
  <si>
    <t>Эпиляция ресниц</t>
  </si>
  <si>
    <t>16.</t>
  </si>
  <si>
    <t>4.4.</t>
  </si>
  <si>
    <t>Массаж век с тушированием</t>
  </si>
  <si>
    <t xml:space="preserve">Тариф, 
руб. и коп.
</t>
  </si>
  <si>
    <t xml:space="preserve">Стоимость материалов,
 руб. и коп.
</t>
  </si>
  <si>
    <t>Подбор сферических очков, пресбиопических</t>
  </si>
  <si>
    <t>Скиаскопия</t>
  </si>
  <si>
    <t>Подбор очков при астигматизме</t>
  </si>
  <si>
    <t>Основание:</t>
  </si>
  <si>
    <t>1) Информация №109 от 14.08.2024г.; Приказ №458/1 от 14.08.2024г. Акт хронометража от 14.08.2024г.</t>
  </si>
  <si>
    <t>2) Информация №111 от 14.08.2024г.; Приказ №458/1 от 14.08.2024г. Акт хронометража от 14.08.2024г.</t>
  </si>
  <si>
    <t>3) Постановление МЗ РБ № 182 от 10.02.2009 г. "Об установлении перечня платных медицинских услуг, оказываемых гражданам Республики Беларусь государственными учреждениями здравоохранения".</t>
  </si>
  <si>
    <t>Начальник ПЭО</t>
  </si>
  <si>
    <t>____________О.О.Новик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</si>
</sst>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2" borderId="4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vertical="top" wrapText="1"/>
    </xf>
    <xf numFmtId="0" fontId="3" fillId="2" borderId="7" xfId="1" applyFont="1" applyFill="1" applyBorder="1" applyAlignment="1">
      <alignment horizontal="left" vertical="top" wrapText="1"/>
    </xf>
    <xf numFmtId="2" fontId="3" fillId="2" borderId="7" xfId="1" applyNumberFormat="1" applyFont="1" applyFill="1" applyBorder="1" applyAlignment="1">
      <alignment horizontal="center" vertical="top"/>
    </xf>
    <xf numFmtId="2" fontId="3" fillId="2" borderId="7" xfId="1" applyNumberFormat="1" applyFont="1" applyFill="1" applyBorder="1" applyAlignment="1">
      <alignment horizontal="center" vertical="top" wrapText="1"/>
    </xf>
    <xf numFmtId="4" fontId="2" fillId="2" borderId="7" xfId="1" applyNumberFormat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vertical="top" wrapText="1"/>
    </xf>
    <xf numFmtId="0" fontId="3" fillId="2" borderId="5" xfId="1" applyFont="1" applyFill="1" applyBorder="1" applyAlignment="1">
      <alignment horizontal="center" vertical="top" wrapText="1"/>
    </xf>
    <xf numFmtId="3" fontId="3" fillId="2" borderId="5" xfId="1" applyNumberFormat="1" applyFont="1" applyFill="1" applyBorder="1" applyAlignment="1">
      <alignment horizontal="center" vertical="top"/>
    </xf>
    <xf numFmtId="3" fontId="3" fillId="2" borderId="5" xfId="1" applyNumberFormat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  <xf numFmtId="0" fontId="2" fillId="2" borderId="9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right" vertical="top" wrapText="1"/>
    </xf>
    <xf numFmtId="4" fontId="3" fillId="2" borderId="7" xfId="1" applyNumberFormat="1" applyFont="1" applyFill="1" applyBorder="1" applyAlignment="1">
      <alignment horizontal="center" vertical="top"/>
    </xf>
    <xf numFmtId="4" fontId="3" fillId="2" borderId="7" xfId="1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1" fillId="2" borderId="0" xfId="1" applyFill="1"/>
    <xf numFmtId="0" fontId="3" fillId="2" borderId="0" xfId="1" applyFont="1" applyFill="1" applyAlignment="1">
      <alignment vertical="top"/>
    </xf>
    <xf numFmtId="0" fontId="2" fillId="2" borderId="0" xfId="1" applyFont="1" applyFill="1" applyAlignment="1">
      <alignment vertical="top"/>
    </xf>
    <xf numFmtId="0" fontId="2" fillId="2" borderId="0" xfId="1" applyFont="1" applyFill="1" applyAlignment="1">
      <alignment horizontal="right" vertical="top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top"/>
    </xf>
    <xf numFmtId="0" fontId="4" fillId="2" borderId="2" xfId="1" applyFont="1" applyFill="1" applyBorder="1" applyAlignment="1">
      <alignment horizontal="center" vertical="top"/>
    </xf>
    <xf numFmtId="0" fontId="5" fillId="2" borderId="3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vertical="top" wrapText="1"/>
    </xf>
    <xf numFmtId="0" fontId="1" fillId="2" borderId="0" xfId="1" applyFont="1" applyFill="1"/>
    <xf numFmtId="2" fontId="1" fillId="2" borderId="0" xfId="1" applyNumberFormat="1" applyFont="1" applyFill="1"/>
    <xf numFmtId="0" fontId="2" fillId="2" borderId="8" xfId="1" applyFont="1" applyFill="1" applyBorder="1" applyAlignment="1">
      <alignment horizontal="right" vertical="top" wrapText="1"/>
    </xf>
    <xf numFmtId="0" fontId="2" fillId="2" borderId="0" xfId="1" applyFont="1" applyFill="1" applyAlignment="1">
      <alignment horizontal="right" vertical="top" wrapText="1"/>
    </xf>
    <xf numFmtId="0" fontId="3" fillId="2" borderId="0" xfId="1" applyFont="1" applyFill="1" applyAlignment="1">
      <alignment horizontal="left" vertical="top" wrapText="1"/>
    </xf>
    <xf numFmtId="0" fontId="3" fillId="2" borderId="0" xfId="1" applyFont="1" applyFill="1"/>
    <xf numFmtId="2" fontId="2" fillId="2" borderId="0" xfId="1" applyNumberFormat="1" applyFont="1" applyFill="1" applyAlignment="1">
      <alignment horizontal="center" vertical="top"/>
    </xf>
    <xf numFmtId="3" fontId="2" fillId="2" borderId="0" xfId="1" applyNumberFormat="1" applyFont="1" applyFill="1" applyAlignment="1">
      <alignment horizontal="center" vertical="top" wrapText="1"/>
    </xf>
    <xf numFmtId="0" fontId="2" fillId="2" borderId="6" xfId="1" applyFont="1" applyFill="1" applyBorder="1" applyAlignment="1">
      <alignment horizontal="right" vertical="top" wrapText="1"/>
    </xf>
    <xf numFmtId="3" fontId="2" fillId="2" borderId="0" xfId="1" applyNumberFormat="1" applyFont="1" applyFill="1" applyAlignment="1">
      <alignment horizontal="center" vertical="top"/>
    </xf>
    <xf numFmtId="0" fontId="6" fillId="2" borderId="3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righ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vertical="top"/>
    </xf>
    <xf numFmtId="1" fontId="7" fillId="2" borderId="0" xfId="1" applyNumberFormat="1" applyFont="1" applyFill="1" applyAlignment="1">
      <alignment horizontal="center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vertical="top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\personal\&#1055;&#1051;&#1040;&#1058;&#1053;&#1067;&#1045;%20&#1059;&#1057;&#1051;&#1059;&#1043;&#1048;\&#1055;&#1056;&#1045;&#1049;&#1057;&#1050;&#1059;&#1056;&#1040;&#1053;&#1058;&#1067;\2022\&#1055;&#1088;&#1077;&#1081;&#1089;&#1082;&#1091;&#1088;&#1072;&#1085;&#1090;&#1099;%20&#1076;&#1083;&#1103;%20&#1044;&#1047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ых.тест 03.01.22 "/>
      <sheetName val="ЛОР 11.01.22"/>
      <sheetName val="Манипул.общ.назнач. 11.01.22"/>
      <sheetName val="ОФД 11.01.22"/>
      <sheetName val="УЗИ 11.01.21 "/>
      <sheetName val="Забор мазка гинеколог 12.01.22"/>
      <sheetName val="Вакцинация 12.01.22"/>
      <sheetName val="Рефлексотерапия 12.01.22"/>
      <sheetName val="ФТО 13.01.22"/>
      <sheetName val="Урология 14.01.22"/>
      <sheetName val="Удаление папиллом 14.01.22"/>
      <sheetName val="Радиогр.исслед.почек 14.01.22"/>
      <sheetName val="Эндоскопия  18.01.22"/>
      <sheetName val="Баротерапия и ГБО 27.12.21"/>
      <sheetName val="Эндоскопия 01.02.22"/>
      <sheetName val="Стомат. 28.01.22 "/>
      <sheetName val="ЧЛХ 31.01.22"/>
      <sheetName val="Сосудистая хирургия 31.01.22 "/>
      <sheetName val="КТ 04.02.22 "/>
      <sheetName val="Стомат. 03.03.22"/>
      <sheetName val="Денситометрия 15.03.22"/>
      <sheetName val="СТАЦ рент Униэксперт (цифра)"/>
      <sheetName val="СТАЦ рент Униэксперт (пленка) "/>
      <sheetName val="ПОЛ рент КосмосУниверса(пленка)"/>
      <sheetName val="ПОЛ рентг КосмосТомаR (цифра)"/>
      <sheetName val="Дых.тест 12.04.22 "/>
      <sheetName val="Палаты 01.04.22"/>
      <sheetName val="Офтальмология 27.04.22"/>
      <sheetName val="Офтальмология лазер 27.04.22"/>
      <sheetName val="Палаты 13.06.22"/>
      <sheetName val="Палаты 15.06.22"/>
      <sheetName val="Стомат. 28.06.22 "/>
      <sheetName val="Палаты 28.06.22"/>
      <sheetName val="Стомат. 26.07.22 "/>
      <sheetName val="Стомат. 05.08.22"/>
      <sheetName val="Стомат. 24.08.22"/>
      <sheetName val="КТ 07.09.22"/>
      <sheetName val="Дых.тест 13.09.22"/>
      <sheetName val="Стомат. 20.09.22"/>
      <sheetName val="Палаты 22.09.22"/>
      <sheetName val="Рефлексотерапия 11.10.22"/>
      <sheetName val="КТ 13.10.22"/>
      <sheetName val="Стомат. 18.11.22"/>
      <sheetName val="Общ.хир. 10.05.22"/>
      <sheetName val="КТ 24.11.22"/>
      <sheetName val="ЛФК 29.11.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view="pageBreakPreview" topLeftCell="B7" zoomScaleNormal="100" workbookViewId="0">
      <selection activeCell="L18" sqref="L18"/>
    </sheetView>
  </sheetViews>
  <sheetFormatPr defaultRowHeight="12.75" x14ac:dyDescent="0.2"/>
  <cols>
    <col min="1" max="1" width="5.140625" style="22" hidden="1" customWidth="1"/>
    <col min="2" max="2" width="7.42578125" style="22" customWidth="1"/>
    <col min="3" max="3" width="64.85546875" style="22" customWidth="1"/>
    <col min="4" max="4" width="8.5703125" style="22" customWidth="1"/>
    <col min="5" max="7" width="17" style="22" customWidth="1"/>
    <col min="8" max="16384" width="9.140625" style="22"/>
  </cols>
  <sheetData>
    <row r="1" spans="1:13" ht="16.5" customHeight="1" x14ac:dyDescent="0.2">
      <c r="A1" s="20"/>
      <c r="B1" s="21"/>
      <c r="E1" s="23" t="s">
        <v>0</v>
      </c>
      <c r="F1" s="24"/>
      <c r="G1" s="25"/>
    </row>
    <row r="2" spans="1:13" ht="16.5" customHeight="1" x14ac:dyDescent="0.2">
      <c r="A2" s="20"/>
      <c r="B2" s="21"/>
      <c r="E2" s="23" t="s">
        <v>1</v>
      </c>
      <c r="F2" s="24"/>
      <c r="G2" s="25"/>
    </row>
    <row r="3" spans="1:13" ht="16.5" customHeight="1" x14ac:dyDescent="0.2">
      <c r="A3" s="20"/>
      <c r="B3" s="21"/>
      <c r="E3" s="23" t="s">
        <v>2</v>
      </c>
      <c r="F3" s="24"/>
      <c r="G3" s="25"/>
    </row>
    <row r="4" spans="1:13" ht="16.5" customHeight="1" x14ac:dyDescent="0.2">
      <c r="A4" s="20"/>
      <c r="B4" s="21"/>
      <c r="E4" s="23" t="s">
        <v>3</v>
      </c>
      <c r="F4" s="24"/>
      <c r="G4" s="25"/>
    </row>
    <row r="5" spans="1:13" ht="16.5" customHeight="1" x14ac:dyDescent="0.2">
      <c r="A5" s="20"/>
      <c r="B5" s="21"/>
      <c r="E5" s="23" t="s">
        <v>4</v>
      </c>
      <c r="F5" s="24"/>
      <c r="G5" s="25"/>
    </row>
    <row r="6" spans="1:13" ht="16.5" customHeight="1" x14ac:dyDescent="0.2">
      <c r="A6" s="20"/>
      <c r="B6" s="21"/>
      <c r="E6" s="23" t="s">
        <v>5</v>
      </c>
      <c r="F6" s="24"/>
      <c r="G6" s="25"/>
    </row>
    <row r="7" spans="1:13" ht="16.5" customHeight="1" x14ac:dyDescent="0.2">
      <c r="A7" s="20"/>
      <c r="B7" s="21"/>
      <c r="C7" s="23"/>
      <c r="E7" s="26"/>
      <c r="F7" s="26"/>
      <c r="G7" s="23"/>
    </row>
    <row r="8" spans="1:13" ht="16.5" customHeight="1" x14ac:dyDescent="0.2">
      <c r="A8" s="27"/>
      <c r="B8" s="28" t="s">
        <v>6</v>
      </c>
      <c r="C8" s="28"/>
      <c r="D8" s="28"/>
      <c r="E8" s="28"/>
      <c r="F8" s="28"/>
      <c r="G8" s="28"/>
    </row>
    <row r="9" spans="1:13" ht="16.5" customHeight="1" x14ac:dyDescent="0.2">
      <c r="A9" s="29"/>
      <c r="B9" s="30" t="s">
        <v>7</v>
      </c>
      <c r="C9" s="30"/>
      <c r="D9" s="30"/>
      <c r="E9" s="30"/>
      <c r="F9" s="30"/>
      <c r="G9" s="30"/>
    </row>
    <row r="10" spans="1:13" ht="16.5" customHeight="1" x14ac:dyDescent="0.2">
      <c r="A10" s="29"/>
      <c r="B10" s="30" t="s">
        <v>8</v>
      </c>
      <c r="C10" s="30"/>
      <c r="D10" s="30"/>
      <c r="E10" s="30"/>
      <c r="F10" s="30"/>
      <c r="G10" s="30"/>
    </row>
    <row r="11" spans="1:13" ht="16.5" customHeight="1" x14ac:dyDescent="0.2">
      <c r="A11" s="20"/>
      <c r="B11" s="31" t="s">
        <v>9</v>
      </c>
      <c r="C11" s="31"/>
      <c r="D11" s="31"/>
      <c r="E11" s="31"/>
      <c r="F11" s="31"/>
      <c r="G11" s="31"/>
    </row>
    <row r="12" spans="1:13" ht="16.5" customHeight="1" thickBot="1" x14ac:dyDescent="0.25">
      <c r="A12" s="20"/>
      <c r="B12" s="32" t="s">
        <v>10</v>
      </c>
      <c r="C12" s="32"/>
      <c r="D12" s="32"/>
      <c r="E12" s="32"/>
      <c r="F12" s="32"/>
      <c r="G12" s="32"/>
    </row>
    <row r="13" spans="1:13" ht="63.75" customHeight="1" thickBot="1" x14ac:dyDescent="0.25">
      <c r="A13" s="33" t="s">
        <v>11</v>
      </c>
      <c r="B13" s="1" t="s">
        <v>12</v>
      </c>
      <c r="C13" s="1" t="s">
        <v>13</v>
      </c>
      <c r="D13" s="1" t="s">
        <v>14</v>
      </c>
      <c r="E13" s="1" t="s">
        <v>15</v>
      </c>
      <c r="F13" s="1" t="s">
        <v>16</v>
      </c>
      <c r="G13" s="1" t="s">
        <v>17</v>
      </c>
    </row>
    <row r="14" spans="1:13" ht="15.75" x14ac:dyDescent="0.25">
      <c r="A14" s="20"/>
      <c r="B14" s="2">
        <v>1</v>
      </c>
      <c r="C14" s="2">
        <v>2</v>
      </c>
      <c r="D14" s="3">
        <v>3</v>
      </c>
      <c r="E14" s="2">
        <v>4</v>
      </c>
      <c r="F14" s="2">
        <v>5</v>
      </c>
      <c r="G14" s="2">
        <v>6</v>
      </c>
    </row>
    <row r="15" spans="1:13" s="35" customFormat="1" ht="16.5" customHeight="1" x14ac:dyDescent="0.2">
      <c r="A15" s="34"/>
      <c r="B15" s="4" t="s">
        <v>18</v>
      </c>
      <c r="C15" s="5" t="s">
        <v>19</v>
      </c>
      <c r="D15" s="5"/>
      <c r="E15" s="5"/>
      <c r="F15" s="5"/>
      <c r="G15" s="5"/>
      <c r="M15" s="22"/>
    </row>
    <row r="16" spans="1:13" s="35" customFormat="1" ht="16.5" customHeight="1" x14ac:dyDescent="0.2">
      <c r="A16" s="17" t="s">
        <v>20</v>
      </c>
      <c r="B16" s="4" t="s">
        <v>21</v>
      </c>
      <c r="C16" s="6" t="s">
        <v>22</v>
      </c>
      <c r="D16" s="4">
        <v>2701</v>
      </c>
      <c r="E16" s="7">
        <v>13.92</v>
      </c>
      <c r="F16" s="8">
        <v>1.46</v>
      </c>
      <c r="G16" s="9">
        <f t="shared" ref="G16:G24" si="0">E16+F16</f>
        <v>15.379999999999999</v>
      </c>
      <c r="H16" s="36"/>
      <c r="M16" s="22"/>
    </row>
    <row r="17" spans="1:13" s="35" customFormat="1" ht="32.25" customHeight="1" x14ac:dyDescent="0.2">
      <c r="A17" s="17" t="s">
        <v>23</v>
      </c>
      <c r="B17" s="4" t="s">
        <v>24</v>
      </c>
      <c r="C17" s="6" t="s">
        <v>25</v>
      </c>
      <c r="D17" s="4">
        <v>2702</v>
      </c>
      <c r="E17" s="7">
        <v>8.68</v>
      </c>
      <c r="F17" s="8">
        <v>1.46</v>
      </c>
      <c r="G17" s="9">
        <f t="shared" si="0"/>
        <v>10.14</v>
      </c>
      <c r="H17" s="36"/>
      <c r="M17" s="22"/>
    </row>
    <row r="18" spans="1:13" s="35" customFormat="1" ht="16.5" customHeight="1" x14ac:dyDescent="0.2">
      <c r="A18" s="17" t="s">
        <v>18</v>
      </c>
      <c r="B18" s="4" t="s">
        <v>26</v>
      </c>
      <c r="C18" s="6" t="s">
        <v>27</v>
      </c>
      <c r="D18" s="4">
        <v>2703</v>
      </c>
      <c r="E18" s="7">
        <v>11.3</v>
      </c>
      <c r="F18" s="8">
        <v>2.78</v>
      </c>
      <c r="G18" s="9">
        <f t="shared" si="0"/>
        <v>14.08</v>
      </c>
      <c r="H18" s="36"/>
      <c r="M18" s="22"/>
    </row>
    <row r="19" spans="1:13" s="35" customFormat="1" ht="16.5" customHeight="1" x14ac:dyDescent="0.2">
      <c r="A19" s="17">
        <v>21</v>
      </c>
      <c r="B19" s="4" t="s">
        <v>28</v>
      </c>
      <c r="C19" s="6" t="s">
        <v>29</v>
      </c>
      <c r="D19" s="4">
        <v>2720</v>
      </c>
      <c r="E19" s="7">
        <v>11.3</v>
      </c>
      <c r="F19" s="8">
        <v>1.46</v>
      </c>
      <c r="G19" s="9">
        <f t="shared" si="0"/>
        <v>12.760000000000002</v>
      </c>
      <c r="H19" s="36"/>
      <c r="M19" s="22"/>
    </row>
    <row r="20" spans="1:13" s="35" customFormat="1" ht="16.5" customHeight="1" x14ac:dyDescent="0.2">
      <c r="A20" s="17" t="s">
        <v>30</v>
      </c>
      <c r="B20" s="4" t="s">
        <v>31</v>
      </c>
      <c r="C20" s="6" t="s">
        <v>32</v>
      </c>
      <c r="D20" s="4">
        <v>2704</v>
      </c>
      <c r="E20" s="7">
        <v>11.3</v>
      </c>
      <c r="F20" s="8">
        <v>1.46</v>
      </c>
      <c r="G20" s="9">
        <f t="shared" si="0"/>
        <v>12.760000000000002</v>
      </c>
      <c r="H20" s="36"/>
      <c r="M20" s="22"/>
    </row>
    <row r="21" spans="1:13" s="35" customFormat="1" ht="16.5" customHeight="1" x14ac:dyDescent="0.2">
      <c r="A21" s="17" t="s">
        <v>33</v>
      </c>
      <c r="B21" s="4" t="s">
        <v>34</v>
      </c>
      <c r="C21" s="6" t="s">
        <v>35</v>
      </c>
      <c r="D21" s="4">
        <v>2705</v>
      </c>
      <c r="E21" s="7">
        <v>11.3</v>
      </c>
      <c r="F21" s="8">
        <v>2.09</v>
      </c>
      <c r="G21" s="9">
        <f t="shared" si="0"/>
        <v>13.39</v>
      </c>
      <c r="H21" s="36"/>
      <c r="M21" s="22"/>
    </row>
    <row r="22" spans="1:13" s="35" customFormat="1" ht="16.5" customHeight="1" x14ac:dyDescent="0.2">
      <c r="A22" s="17" t="s">
        <v>36</v>
      </c>
      <c r="B22" s="4" t="s">
        <v>37</v>
      </c>
      <c r="C22" s="6" t="s">
        <v>38</v>
      </c>
      <c r="D22" s="4">
        <v>2706</v>
      </c>
      <c r="E22" s="7">
        <v>16.55</v>
      </c>
      <c r="F22" s="8">
        <v>1.76</v>
      </c>
      <c r="G22" s="9">
        <f t="shared" si="0"/>
        <v>18.310000000000002</v>
      </c>
      <c r="H22" s="36"/>
    </row>
    <row r="23" spans="1:13" s="35" customFormat="1" ht="16.5" customHeight="1" x14ac:dyDescent="0.2">
      <c r="A23" s="17" t="s">
        <v>39</v>
      </c>
      <c r="B23" s="4" t="s">
        <v>40</v>
      </c>
      <c r="C23" s="6" t="s">
        <v>41</v>
      </c>
      <c r="D23" s="4">
        <v>2707</v>
      </c>
      <c r="E23" s="7">
        <v>13.92</v>
      </c>
      <c r="F23" s="8">
        <v>3.83</v>
      </c>
      <c r="G23" s="9">
        <f t="shared" si="0"/>
        <v>17.75</v>
      </c>
      <c r="H23" s="36"/>
    </row>
    <row r="24" spans="1:13" s="35" customFormat="1" ht="16.5" customHeight="1" x14ac:dyDescent="0.2">
      <c r="A24" s="17" t="s">
        <v>42</v>
      </c>
      <c r="B24" s="4" t="s">
        <v>43</v>
      </c>
      <c r="C24" s="6" t="s">
        <v>44</v>
      </c>
      <c r="D24" s="4">
        <v>2708</v>
      </c>
      <c r="E24" s="7">
        <v>17.45</v>
      </c>
      <c r="F24" s="8">
        <v>3.83</v>
      </c>
      <c r="G24" s="9">
        <f t="shared" si="0"/>
        <v>21.28</v>
      </c>
      <c r="H24" s="36"/>
    </row>
    <row r="25" spans="1:13" s="35" customFormat="1" ht="16.5" customHeight="1" x14ac:dyDescent="0.2">
      <c r="A25" s="17" t="s">
        <v>45</v>
      </c>
      <c r="B25" s="4" t="s">
        <v>46</v>
      </c>
      <c r="C25" s="6" t="s">
        <v>47</v>
      </c>
      <c r="D25" s="4">
        <v>2709</v>
      </c>
      <c r="E25" s="7">
        <v>13.92</v>
      </c>
      <c r="F25" s="8">
        <v>0</v>
      </c>
      <c r="G25" s="9">
        <f>E25</f>
        <v>13.92</v>
      </c>
      <c r="H25" s="36"/>
    </row>
    <row r="26" spans="1:13" s="35" customFormat="1" ht="16.5" customHeight="1" x14ac:dyDescent="0.2">
      <c r="A26" s="17" t="s">
        <v>48</v>
      </c>
      <c r="B26" s="4" t="s">
        <v>49</v>
      </c>
      <c r="C26" s="6" t="s">
        <v>50</v>
      </c>
      <c r="D26" s="4">
        <v>2710</v>
      </c>
      <c r="E26" s="7">
        <v>8.68</v>
      </c>
      <c r="F26" s="8">
        <v>0.06</v>
      </c>
      <c r="G26" s="9">
        <f t="shared" ref="G26:G31" si="1">E26+F26</f>
        <v>8.74</v>
      </c>
      <c r="H26" s="36"/>
    </row>
    <row r="27" spans="1:13" s="35" customFormat="1" ht="16.5" customHeight="1" x14ac:dyDescent="0.2">
      <c r="A27" s="17" t="s">
        <v>51</v>
      </c>
      <c r="B27" s="4" t="s">
        <v>52</v>
      </c>
      <c r="C27" s="6" t="s">
        <v>53</v>
      </c>
      <c r="D27" s="4">
        <v>2711</v>
      </c>
      <c r="E27" s="7">
        <v>11.3</v>
      </c>
      <c r="F27" s="8">
        <v>1.74</v>
      </c>
      <c r="G27" s="9">
        <f t="shared" si="1"/>
        <v>13.040000000000001</v>
      </c>
      <c r="H27" s="36"/>
    </row>
    <row r="28" spans="1:13" s="35" customFormat="1" ht="16.5" customHeight="1" x14ac:dyDescent="0.2">
      <c r="A28" s="17" t="s">
        <v>54</v>
      </c>
      <c r="B28" s="4" t="s">
        <v>55</v>
      </c>
      <c r="C28" s="6" t="s">
        <v>56</v>
      </c>
      <c r="D28" s="4">
        <v>2712</v>
      </c>
      <c r="E28" s="7">
        <v>8.68</v>
      </c>
      <c r="F28" s="8">
        <v>0.22</v>
      </c>
      <c r="G28" s="9">
        <f t="shared" si="1"/>
        <v>8.9</v>
      </c>
      <c r="H28" s="36"/>
    </row>
    <row r="29" spans="1:13" s="35" customFormat="1" ht="16.5" customHeight="1" x14ac:dyDescent="0.2">
      <c r="A29" s="17">
        <v>22</v>
      </c>
      <c r="B29" s="4" t="s">
        <v>57</v>
      </c>
      <c r="C29" s="6" t="s">
        <v>58</v>
      </c>
      <c r="D29" s="4">
        <v>2721</v>
      </c>
      <c r="E29" s="7">
        <v>8.68</v>
      </c>
      <c r="F29" s="8">
        <v>1.46</v>
      </c>
      <c r="G29" s="9">
        <f t="shared" si="1"/>
        <v>10.14</v>
      </c>
      <c r="H29" s="36"/>
    </row>
    <row r="30" spans="1:13" s="35" customFormat="1" ht="16.5" customHeight="1" x14ac:dyDescent="0.2">
      <c r="A30" s="17">
        <v>23</v>
      </c>
      <c r="B30" s="4" t="s">
        <v>59</v>
      </c>
      <c r="C30" s="6" t="s">
        <v>60</v>
      </c>
      <c r="D30" s="4">
        <v>2722</v>
      </c>
      <c r="E30" s="7">
        <v>16.55</v>
      </c>
      <c r="F30" s="8">
        <v>1.76</v>
      </c>
      <c r="G30" s="9">
        <f t="shared" si="1"/>
        <v>18.310000000000002</v>
      </c>
      <c r="H30" s="36"/>
    </row>
    <row r="31" spans="1:13" s="35" customFormat="1" ht="16.5" customHeight="1" x14ac:dyDescent="0.2">
      <c r="A31" s="17">
        <v>24</v>
      </c>
      <c r="B31" s="4" t="s">
        <v>61</v>
      </c>
      <c r="C31" s="6" t="s">
        <v>62</v>
      </c>
      <c r="D31" s="4">
        <v>2723</v>
      </c>
      <c r="E31" s="7">
        <v>20.07</v>
      </c>
      <c r="F31" s="8">
        <v>1.74</v>
      </c>
      <c r="G31" s="9">
        <f t="shared" si="1"/>
        <v>21.81</v>
      </c>
      <c r="H31" s="36"/>
    </row>
    <row r="32" spans="1:13" s="35" customFormat="1" ht="16.5" customHeight="1" x14ac:dyDescent="0.2">
      <c r="A32" s="17">
        <v>25</v>
      </c>
      <c r="B32" s="4" t="s">
        <v>63</v>
      </c>
      <c r="C32" s="6" t="s">
        <v>64</v>
      </c>
      <c r="D32" s="4">
        <v>2724</v>
      </c>
      <c r="E32" s="7">
        <v>28.79</v>
      </c>
      <c r="F32" s="8">
        <v>1.74</v>
      </c>
      <c r="G32" s="9">
        <f>E32+F32</f>
        <v>30.529999999999998</v>
      </c>
      <c r="H32" s="36"/>
    </row>
    <row r="33" spans="1:8" s="35" customFormat="1" ht="16.5" customHeight="1" x14ac:dyDescent="0.2">
      <c r="A33" s="17">
        <v>26</v>
      </c>
      <c r="B33" s="4" t="s">
        <v>65</v>
      </c>
      <c r="C33" s="6" t="s">
        <v>66</v>
      </c>
      <c r="D33" s="4">
        <v>2725</v>
      </c>
      <c r="E33" s="7">
        <v>28.79</v>
      </c>
      <c r="F33" s="8">
        <v>2.76</v>
      </c>
      <c r="G33" s="9">
        <f>E33+F33</f>
        <v>31.549999999999997</v>
      </c>
      <c r="H33" s="36"/>
    </row>
    <row r="34" spans="1:8" s="35" customFormat="1" ht="16.5" customHeight="1" x14ac:dyDescent="0.2">
      <c r="A34" s="34"/>
      <c r="B34" s="4" t="s">
        <v>30</v>
      </c>
      <c r="C34" s="5" t="s">
        <v>67</v>
      </c>
      <c r="D34" s="10"/>
      <c r="E34" s="10"/>
      <c r="F34" s="10"/>
      <c r="G34" s="10"/>
      <c r="H34" s="36"/>
    </row>
    <row r="35" spans="1:8" s="35" customFormat="1" ht="32.25" customHeight="1" x14ac:dyDescent="0.2">
      <c r="A35" s="17" t="s">
        <v>68</v>
      </c>
      <c r="B35" s="4" t="s">
        <v>69</v>
      </c>
      <c r="C35" s="6" t="s">
        <v>70</v>
      </c>
      <c r="D35" s="4">
        <v>2713</v>
      </c>
      <c r="E35" s="7">
        <v>13.92</v>
      </c>
      <c r="F35" s="8">
        <v>1.18</v>
      </c>
      <c r="G35" s="9">
        <f>E35+F35</f>
        <v>15.1</v>
      </c>
      <c r="H35" s="36"/>
    </row>
    <row r="36" spans="1:8" s="35" customFormat="1" ht="16.5" customHeight="1" x14ac:dyDescent="0.2">
      <c r="A36" s="17" t="s">
        <v>71</v>
      </c>
      <c r="B36" s="4" t="s">
        <v>72</v>
      </c>
      <c r="C36" s="6" t="s">
        <v>73</v>
      </c>
      <c r="D36" s="4">
        <v>2714</v>
      </c>
      <c r="E36" s="7">
        <v>16.55</v>
      </c>
      <c r="F36" s="8">
        <v>3.83</v>
      </c>
      <c r="G36" s="9">
        <f>E36+F36</f>
        <v>20.380000000000003</v>
      </c>
      <c r="H36" s="36"/>
    </row>
    <row r="37" spans="1:8" s="35" customFormat="1" ht="16.5" customHeight="1" x14ac:dyDescent="0.2">
      <c r="A37" s="17" t="s">
        <v>74</v>
      </c>
      <c r="B37" s="4" t="s">
        <v>75</v>
      </c>
      <c r="C37" s="6" t="s">
        <v>76</v>
      </c>
      <c r="D37" s="4">
        <v>2715</v>
      </c>
      <c r="E37" s="7">
        <v>13.92</v>
      </c>
      <c r="F37" s="8">
        <v>3.83</v>
      </c>
      <c r="G37" s="9">
        <f>E37+F37</f>
        <v>17.75</v>
      </c>
      <c r="H37" s="36"/>
    </row>
    <row r="38" spans="1:8" s="35" customFormat="1" ht="16.5" customHeight="1" x14ac:dyDescent="0.2">
      <c r="A38" s="37" t="s">
        <v>77</v>
      </c>
      <c r="B38" s="4" t="s">
        <v>78</v>
      </c>
      <c r="C38" s="6" t="s">
        <v>79</v>
      </c>
      <c r="D38" s="4">
        <v>2716</v>
      </c>
      <c r="E38" s="7">
        <v>13.92</v>
      </c>
      <c r="F38" s="8">
        <v>3.42</v>
      </c>
      <c r="G38" s="9">
        <f>E38+F38</f>
        <v>17.34</v>
      </c>
      <c r="H38" s="36"/>
    </row>
    <row r="39" spans="1:8" ht="15.75" x14ac:dyDescent="0.25">
      <c r="A39" s="38"/>
      <c r="B39" s="38"/>
      <c r="C39" s="39"/>
      <c r="D39" s="40"/>
      <c r="E39" s="41"/>
      <c r="F39" s="42"/>
      <c r="G39" s="42"/>
    </row>
    <row r="40" spans="1:8" ht="16.5" thickBot="1" x14ac:dyDescent="0.3">
      <c r="A40" s="43"/>
      <c r="B40" s="38"/>
      <c r="C40" s="39"/>
      <c r="D40" s="40"/>
      <c r="E40" s="44"/>
      <c r="F40" s="42"/>
      <c r="G40" s="42"/>
    </row>
    <row r="41" spans="1:8" ht="66.75" customHeight="1" thickBot="1" x14ac:dyDescent="0.25">
      <c r="A41" s="45" t="s">
        <v>11</v>
      </c>
      <c r="B41" s="1" t="s">
        <v>12</v>
      </c>
      <c r="C41" s="1" t="s">
        <v>13</v>
      </c>
      <c r="D41" s="1" t="s">
        <v>14</v>
      </c>
      <c r="E41" s="1" t="s">
        <v>80</v>
      </c>
      <c r="F41" s="1" t="s">
        <v>81</v>
      </c>
      <c r="G41" s="1" t="s">
        <v>17</v>
      </c>
    </row>
    <row r="42" spans="1:8" ht="15.75" x14ac:dyDescent="0.25">
      <c r="A42" s="43"/>
      <c r="B42" s="11">
        <v>1</v>
      </c>
      <c r="C42" s="11">
        <v>2</v>
      </c>
      <c r="D42" s="3">
        <v>3</v>
      </c>
      <c r="E42" s="12">
        <v>4</v>
      </c>
      <c r="F42" s="13">
        <v>5</v>
      </c>
      <c r="G42" s="13">
        <v>6</v>
      </c>
    </row>
    <row r="43" spans="1:8" ht="16.5" customHeight="1" x14ac:dyDescent="0.2">
      <c r="A43" s="34"/>
      <c r="B43" s="14" t="s">
        <v>67</v>
      </c>
      <c r="C43" s="15"/>
      <c r="D43" s="15"/>
      <c r="E43" s="15"/>
      <c r="F43" s="15"/>
      <c r="G43" s="16"/>
    </row>
    <row r="44" spans="1:8" ht="15.75" customHeight="1" x14ac:dyDescent="0.2">
      <c r="A44" s="46">
        <v>18</v>
      </c>
      <c r="B44" s="17"/>
      <c r="C44" s="6" t="s">
        <v>82</v>
      </c>
      <c r="D44" s="4">
        <v>2717</v>
      </c>
      <c r="E44" s="18">
        <v>8.7200000000000006</v>
      </c>
      <c r="F44" s="19">
        <v>0.26</v>
      </c>
      <c r="G44" s="9">
        <f>E44+F44</f>
        <v>8.98</v>
      </c>
    </row>
    <row r="45" spans="1:8" ht="15.75" customHeight="1" x14ac:dyDescent="0.2">
      <c r="A45" s="46">
        <v>19</v>
      </c>
      <c r="B45" s="17"/>
      <c r="C45" s="6" t="s">
        <v>83</v>
      </c>
      <c r="D45" s="4">
        <v>2718</v>
      </c>
      <c r="E45" s="18">
        <v>13.11</v>
      </c>
      <c r="F45" s="19">
        <v>0.52</v>
      </c>
      <c r="G45" s="9">
        <f>E45+F45</f>
        <v>13.629999999999999</v>
      </c>
    </row>
    <row r="46" spans="1:8" ht="15.75" customHeight="1" x14ac:dyDescent="0.2">
      <c r="A46" s="46">
        <v>20</v>
      </c>
      <c r="B46" s="17"/>
      <c r="C46" s="6" t="s">
        <v>84</v>
      </c>
      <c r="D46" s="4">
        <v>2719</v>
      </c>
      <c r="E46" s="18">
        <v>17.489999999999998</v>
      </c>
      <c r="F46" s="19">
        <v>0.26</v>
      </c>
      <c r="G46" s="9">
        <f>E46+F46</f>
        <v>17.75</v>
      </c>
    </row>
    <row r="47" spans="1:8" ht="15.75" x14ac:dyDescent="0.25">
      <c r="A47" s="43"/>
      <c r="B47" s="38"/>
      <c r="C47" s="39"/>
      <c r="D47" s="40"/>
      <c r="E47" s="44"/>
      <c r="F47" s="42"/>
      <c r="G47" s="42"/>
    </row>
    <row r="48" spans="1:8" ht="15.75" x14ac:dyDescent="0.25">
      <c r="A48" s="43"/>
      <c r="B48" s="38"/>
      <c r="C48" s="39"/>
      <c r="D48" s="40"/>
      <c r="E48" s="44"/>
      <c r="F48" s="42"/>
      <c r="G48" s="42"/>
    </row>
    <row r="49" spans="1:7" x14ac:dyDescent="0.2">
      <c r="B49" s="47" t="s">
        <v>85</v>
      </c>
      <c r="C49" s="48"/>
      <c r="E49" s="48"/>
      <c r="F49" s="48"/>
      <c r="G49" s="49"/>
    </row>
    <row r="50" spans="1:7" ht="15.75" customHeight="1" x14ac:dyDescent="0.2">
      <c r="B50" s="50" t="s">
        <v>86</v>
      </c>
      <c r="C50" s="50"/>
      <c r="D50" s="50"/>
      <c r="E50" s="50"/>
      <c r="F50" s="50"/>
      <c r="G50" s="50"/>
    </row>
    <row r="51" spans="1:7" ht="15.75" customHeight="1" x14ac:dyDescent="0.2">
      <c r="B51" s="50" t="s">
        <v>87</v>
      </c>
      <c r="C51" s="50"/>
      <c r="D51" s="50"/>
      <c r="E51" s="50"/>
      <c r="F51" s="50"/>
      <c r="G51" s="50"/>
    </row>
    <row r="52" spans="1:7" ht="27" customHeight="1" x14ac:dyDescent="0.2">
      <c r="B52" s="51" t="s">
        <v>88</v>
      </c>
      <c r="C52" s="51"/>
      <c r="D52" s="51"/>
      <c r="E52" s="51"/>
      <c r="F52" s="51"/>
      <c r="G52" s="51"/>
    </row>
    <row r="53" spans="1:7" s="40" customFormat="1" ht="15" customHeight="1" x14ac:dyDescent="0.25">
      <c r="B53" s="23"/>
      <c r="C53" s="23"/>
      <c r="E53" s="23"/>
      <c r="F53" s="23"/>
      <c r="G53" s="23"/>
    </row>
    <row r="54" spans="1:7" s="40" customFormat="1" ht="15.75" x14ac:dyDescent="0.25">
      <c r="A54" s="52"/>
      <c r="B54" s="52" t="s">
        <v>89</v>
      </c>
      <c r="C54" s="23"/>
      <c r="E54" s="40" t="s">
        <v>90</v>
      </c>
      <c r="F54" s="53"/>
      <c r="G54" s="54"/>
    </row>
  </sheetData>
  <mergeCells count="9">
    <mergeCell ref="B50:G50"/>
    <mergeCell ref="B51:G51"/>
    <mergeCell ref="B52:G52"/>
    <mergeCell ref="B8:G8"/>
    <mergeCell ref="B9:G9"/>
    <mergeCell ref="B10:G10"/>
    <mergeCell ref="B11:G11"/>
    <mergeCell ref="B12:G12"/>
    <mergeCell ref="B43:G43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Офтальмология РБ 16.09.24</vt:lpstr>
      <vt:lpstr>'Офтальмология РБ 16.09.24'!Область_печати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2024-10-29T11:43:47Z</dcterms:created>
  <dcterms:modified xsi:type="dcterms:W3CDTF">2024-10-29T11:44:36Z</dcterms:modified>
</cp:coreProperties>
</file>