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 (17.05.2024)\"/>
    </mc:Choice>
  </mc:AlternateContent>
  <bookViews>
    <workbookView xWindow="32760" yWindow="32760" windowWidth="28800" windowHeight="12225"/>
  </bookViews>
  <sheets>
    <sheet name="Рефлекотерапия ИГ 20.05.24" sheetId="4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'Рефлекотерапия ИГ 20.05.24'!$A$1:$G$47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81029"/>
</workbook>
</file>

<file path=xl/calcChain.xml><?xml version="1.0" encoding="utf-8"?>
<calcChain xmlns="http://schemas.openxmlformats.org/spreadsheetml/2006/main">
  <c r="F29" i="4" l="1"/>
  <c r="F28" i="4"/>
  <c r="G40" i="4"/>
  <c r="F35" i="4"/>
  <c r="F34" i="4"/>
  <c r="F33" i="4"/>
  <c r="F32" i="4"/>
  <c r="F31" i="4"/>
  <c r="F30" i="4"/>
  <c r="F27" i="4"/>
  <c r="F25" i="4"/>
  <c r="F24" i="4"/>
  <c r="F23" i="4"/>
  <c r="F21" i="4"/>
  <c r="F20" i="4"/>
  <c r="F17" i="4"/>
  <c r="F16" i="4"/>
</calcChain>
</file>

<file path=xl/sharedStrings.xml><?xml version="1.0" encoding="utf-8"?>
<sst xmlns="http://schemas.openxmlformats.org/spreadsheetml/2006/main" count="67" uniqueCount="63">
  <si>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</si>
  <si>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</si>
  <si>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</si>
  <si>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</si>
  <si>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__________________А.С.Карпицкий</t>
  </si>
  <si>
    <t>ПРЕЙСКУРАНТ</t>
  </si>
  <si>
    <t xml:space="preserve">на платные медицинские услуги по рефлексотерапии, </t>
  </si>
  <si>
    <t>оказываемые в  УЗ "Брестская областная клиническая больница"</t>
  </si>
  <si>
    <t>№ кода</t>
  </si>
  <si>
    <t>№ позиции</t>
  </si>
  <si>
    <t>Наименование услуги</t>
  </si>
  <si>
    <t>Тариф, руб. и коп.</t>
  </si>
  <si>
    <t>Стоимость материалов, руб. и коп.</t>
  </si>
  <si>
    <t>Итого стоимость услуги, руб. и коп.</t>
  </si>
  <si>
    <t>Рефлексотерапия</t>
  </si>
  <si>
    <t>1.1.</t>
  </si>
  <si>
    <t>Первичная консультация врача-рефлексотерапевта</t>
  </si>
  <si>
    <t>1.2.</t>
  </si>
  <si>
    <t>Повторная консультация врача-рефлексотерапевта</t>
  </si>
  <si>
    <t>Тестирование и оценка функционального состояния в рефлексотерапии</t>
  </si>
  <si>
    <t>Выявление альгических точек (зон)</t>
  </si>
  <si>
    <t>2.2.2.</t>
  </si>
  <si>
    <t>Выявление альгических точек (зон) на стопах</t>
  </si>
  <si>
    <t>2.2.1.</t>
  </si>
  <si>
    <t>Выявление альгических точек (зон) на кистях</t>
  </si>
  <si>
    <t>Выявление альгических точек (зон) на ушной раковине (аурикулярное тестирование)</t>
  </si>
  <si>
    <t>2.2.3.1.</t>
  </si>
  <si>
    <t>Выявление альгических точек (зон) на ушной раковине (аурикулярное тестирование) методом зондирования</t>
  </si>
  <si>
    <t>2.2.3.2.</t>
  </si>
  <si>
    <t xml:space="preserve">Выявление альгических точек (зон) на ушной раковине (аурикулярное тестирование) аппаратным методом, сокращенный вариант </t>
  </si>
  <si>
    <t>2.2.3.3.</t>
  </si>
  <si>
    <t xml:space="preserve">Выявление альгических точек (зон) на ушной раковине (аурикулярное тестирование) аппаратным методом, расширенный вариант </t>
  </si>
  <si>
    <t>Методы рефлексотерапии</t>
  </si>
  <si>
    <t>3.1.</t>
  </si>
  <si>
    <t>Классическое иглоукалывание (акупунктура)</t>
  </si>
  <si>
    <t>3.2.</t>
  </si>
  <si>
    <t>Микроиглоукалывание</t>
  </si>
  <si>
    <t>3.7.</t>
  </si>
  <si>
    <t>Фармакорефлексотерапия*</t>
  </si>
  <si>
    <t>3.8.</t>
  </si>
  <si>
    <t>Аппликационная рефлексотерапия</t>
  </si>
  <si>
    <t>3.14.</t>
  </si>
  <si>
    <t>Аурикулярная рефлексотерапия</t>
  </si>
  <si>
    <t>3.25.</t>
  </si>
  <si>
    <t>Лазероакупунктура</t>
  </si>
  <si>
    <t>3.26.</t>
  </si>
  <si>
    <t>Лазеропунктура</t>
  </si>
  <si>
    <t>*Используется собственное лекарственное средство пациента</t>
  </si>
  <si>
    <t>Стоимость материалов с НДС, руб.и коп.</t>
  </si>
  <si>
    <t>в т.ч. НДС, руб. и коп.</t>
  </si>
  <si>
    <t>Итого стоимость услуги с НДС, руб.и коп.</t>
  </si>
  <si>
    <t xml:space="preserve">Карбоксирефлексопунктура </t>
  </si>
  <si>
    <t xml:space="preserve">Основание: </t>
  </si>
  <si>
    <t>Начальник ПЭО</t>
  </si>
  <si>
    <t>_____________О.О.Новик</t>
  </si>
  <si>
    <t>2) Постановление МЗ РБ №128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рефлексотерапии, мануальной терапии и диагностике, оказываемые юридическими лицами всех форм собственности и индивидуальными предпринимателями".</t>
  </si>
  <si>
    <t>3) Цена сформирована в соответствии с Указом Президента Республики Беларусь № 366 от 11.08.2005 г. (в редакции Указа Президента Республики Беларусь 25.10.2022г. №380) "О формировании цен на лекарственные средства, изделия медицинского назначения и медицинскую технику".</t>
  </si>
  <si>
    <t>для иностранных граждан</t>
  </si>
  <si>
    <t>c 20.05.2024г.</t>
  </si>
  <si>
    <t>Иглорефлексотерапия с термопунктурой</t>
  </si>
  <si>
    <t>4) Информация №79 от 20.05.2024г.; Приказ №______ от 20.05.2024г.; Акт хронометража от 20.05.2024г.</t>
  </si>
  <si>
    <t>1) Информация №35 от 20.02.2024г.; Приказ №152 от 20.02.2024г.; Акт хронометража от 20.02.2024г.</t>
  </si>
  <si>
    <t>Иглорефлексотерапия с электроакупунктурой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</si>
</sst>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1" fillId="0" borderId="0" xfId="1"/>
    <xf numFmtId="0" fontId="3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5" fillId="2" borderId="1" xfId="1" applyFont="1" applyFill="1" applyBorder="1" applyAlignment="1">
      <alignment horizontal="center" vertical="top" wrapText="1"/>
    </xf>
    <xf numFmtId="0" fontId="1" fillId="2" borderId="0" xfId="1" applyFill="1"/>
    <xf numFmtId="0" fontId="3" fillId="0" borderId="2" xfId="1" applyFont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left" vertical="center" wrapText="1"/>
    </xf>
    <xf numFmtId="2" fontId="2" fillId="2" borderId="3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6" fillId="0" borderId="0" xfId="1" applyFont="1"/>
    <xf numFmtId="0" fontId="7" fillId="0" borderId="0" xfId="1" applyFont="1" applyAlignment="1">
      <alignment vertical="top"/>
    </xf>
    <xf numFmtId="3" fontId="6" fillId="0" borderId="0" xfId="1" applyNumberFormat="1" applyFont="1" applyAlignment="1">
      <alignment horizontal="left" vertical="top"/>
    </xf>
    <xf numFmtId="0" fontId="8" fillId="0" borderId="0" xfId="1" applyFont="1"/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6" fillId="0" borderId="0" xfId="1" applyFont="1" applyAlignment="1">
      <alignment vertical="top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2" fillId="3" borderId="3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="89" workbookViewId="0">
      <selection activeCell="C37" sqref="C37"/>
    </sheetView>
  </sheetViews>
  <sheetFormatPr defaultColWidth="6.140625" defaultRowHeight="12.75" x14ac:dyDescent="0.2"/>
  <cols>
    <col min="1" max="1" width="7.5703125" style="20" customWidth="1"/>
    <col min="2" max="2" width="9.5703125" style="20" customWidth="1"/>
    <col min="3" max="3" width="45.7109375" style="20" customWidth="1"/>
    <col min="4" max="5" width="16.7109375" style="20" customWidth="1"/>
    <col min="6" max="6" width="14.5703125" style="20" customWidth="1"/>
    <col min="7" max="7" width="17.42578125" style="4" customWidth="1"/>
    <col min="8" max="255" width="9.140625" style="4" customWidth="1"/>
    <col min="256" max="16384" width="6.140625" style="4"/>
  </cols>
  <sheetData>
    <row r="1" spans="1:14" ht="17.25" customHeight="1" x14ac:dyDescent="0.25">
      <c r="A1" s="1"/>
      <c r="B1" s="2"/>
      <c r="C1" s="3"/>
      <c r="D1" s="30" t="s">
        <v>0</v>
      </c>
      <c r="E1" s="30"/>
      <c r="F1" s="30"/>
    </row>
    <row r="2" spans="1:14" ht="17.25" customHeight="1" x14ac:dyDescent="0.25">
      <c r="A2" s="1"/>
      <c r="B2" s="2"/>
      <c r="C2" s="3"/>
      <c r="D2" s="30" t="s">
        <v>1</v>
      </c>
      <c r="E2" s="30"/>
      <c r="F2" s="30"/>
    </row>
    <row r="3" spans="1:14" ht="17.25" customHeight="1" x14ac:dyDescent="0.25">
      <c r="A3" s="1"/>
      <c r="B3" s="2"/>
      <c r="C3" s="3"/>
      <c r="D3" s="30" t="s">
        <v>2</v>
      </c>
      <c r="E3" s="30"/>
      <c r="F3" s="30"/>
    </row>
    <row r="4" spans="1:14" ht="17.25" customHeight="1" x14ac:dyDescent="0.25">
      <c r="A4" s="1"/>
      <c r="B4" s="2"/>
      <c r="C4" s="3"/>
      <c r="D4" s="30" t="s">
        <v>3</v>
      </c>
      <c r="E4" s="30"/>
      <c r="F4" s="30"/>
    </row>
    <row r="5" spans="1:14" ht="17.25" customHeight="1" x14ac:dyDescent="0.25">
      <c r="A5" s="1"/>
      <c r="B5" s="2"/>
      <c r="C5" s="3"/>
      <c r="D5" s="30" t="s">
        <v>4</v>
      </c>
      <c r="E5" s="30"/>
      <c r="F5" s="30"/>
    </row>
    <row r="6" spans="1:14" ht="17.25" customHeight="1" x14ac:dyDescent="0.2">
      <c r="A6" s="1"/>
      <c r="B6" s="2"/>
      <c r="C6" s="5"/>
      <c r="D6" s="29" t="s">
        <v>58</v>
      </c>
      <c r="E6" s="29"/>
      <c r="F6" s="29"/>
    </row>
    <row r="7" spans="1:14" ht="17.25" customHeight="1" x14ac:dyDescent="0.2">
      <c r="A7" s="1"/>
      <c r="B7" s="2"/>
      <c r="C7" s="5"/>
      <c r="D7" s="6"/>
      <c r="E7" s="5"/>
      <c r="F7" s="5"/>
    </row>
    <row r="8" spans="1:14" ht="17.25" customHeight="1" x14ac:dyDescent="0.2">
      <c r="A8" s="32" t="s">
        <v>5</v>
      </c>
      <c r="B8" s="32"/>
      <c r="C8" s="32"/>
      <c r="D8" s="32"/>
      <c r="E8" s="32"/>
      <c r="F8" s="32"/>
    </row>
    <row r="9" spans="1:14" ht="17.25" customHeight="1" x14ac:dyDescent="0.2">
      <c r="A9" s="33" t="s">
        <v>6</v>
      </c>
      <c r="B9" s="33"/>
      <c r="C9" s="33"/>
      <c r="D9" s="33"/>
      <c r="E9" s="33"/>
      <c r="F9" s="33"/>
    </row>
    <row r="10" spans="1:14" ht="17.25" customHeight="1" x14ac:dyDescent="0.2">
      <c r="A10" s="33" t="s">
        <v>7</v>
      </c>
      <c r="B10" s="33"/>
      <c r="C10" s="33"/>
      <c r="D10" s="33"/>
      <c r="E10" s="33"/>
      <c r="F10" s="33"/>
    </row>
    <row r="11" spans="1:14" ht="17.25" customHeight="1" x14ac:dyDescent="0.2">
      <c r="A11" s="34" t="s">
        <v>57</v>
      </c>
      <c r="B11" s="34"/>
      <c r="C11" s="34"/>
      <c r="D11" s="34"/>
      <c r="E11" s="34"/>
      <c r="F11" s="34"/>
    </row>
    <row r="12" spans="1:14" ht="17.25" customHeight="1" thickBot="1" x14ac:dyDescent="0.25">
      <c r="A12" s="1"/>
      <c r="B12" s="2"/>
      <c r="C12" s="5"/>
      <c r="D12" s="6"/>
      <c r="E12" s="5"/>
      <c r="F12" s="5"/>
    </row>
    <row r="13" spans="1:14" s="8" customFormat="1" ht="65.25" customHeight="1" thickBot="1" x14ac:dyDescent="0.25">
      <c r="A13" s="7" t="s">
        <v>8</v>
      </c>
      <c r="B13" s="7" t="s">
        <v>9</v>
      </c>
      <c r="C13" s="7" t="s">
        <v>10</v>
      </c>
      <c r="D13" s="7" t="s">
        <v>11</v>
      </c>
      <c r="E13" s="7" t="s">
        <v>12</v>
      </c>
      <c r="F13" s="7" t="s">
        <v>13</v>
      </c>
      <c r="G13" s="4"/>
    </row>
    <row r="14" spans="1:14" ht="15.75" x14ac:dyDescent="0.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</row>
    <row r="15" spans="1:14" s="8" customFormat="1" ht="17.25" customHeight="1" x14ac:dyDescent="0.2">
      <c r="A15" s="35" t="s">
        <v>14</v>
      </c>
      <c r="B15" s="35"/>
      <c r="C15" s="35"/>
      <c r="D15" s="35"/>
      <c r="E15" s="35"/>
      <c r="F15" s="35"/>
      <c r="G15" s="4"/>
      <c r="I15" s="24"/>
      <c r="J15" s="24"/>
      <c r="K15" s="25"/>
      <c r="L15" s="27"/>
      <c r="M15" s="28"/>
      <c r="N15" s="28"/>
    </row>
    <row r="16" spans="1:14" s="8" customFormat="1" ht="34.5" customHeight="1" x14ac:dyDescent="0.2">
      <c r="A16" s="10">
        <v>1601</v>
      </c>
      <c r="B16" s="11" t="s">
        <v>15</v>
      </c>
      <c r="C16" s="12" t="s">
        <v>16</v>
      </c>
      <c r="D16" s="13">
        <v>50.36</v>
      </c>
      <c r="E16" s="14">
        <v>0.02</v>
      </c>
      <c r="F16" s="14">
        <f>D16+E16</f>
        <v>50.38</v>
      </c>
      <c r="G16" s="4"/>
      <c r="I16" s="24"/>
      <c r="J16" s="24"/>
      <c r="K16" s="25"/>
      <c r="L16" s="27"/>
      <c r="M16" s="28"/>
      <c r="N16" s="28"/>
    </row>
    <row r="17" spans="1:14" s="8" customFormat="1" ht="39" customHeight="1" x14ac:dyDescent="0.2">
      <c r="A17" s="10">
        <v>1602</v>
      </c>
      <c r="B17" s="11" t="s">
        <v>17</v>
      </c>
      <c r="C17" s="12" t="s">
        <v>18</v>
      </c>
      <c r="D17" s="13">
        <v>27.26</v>
      </c>
      <c r="E17" s="14">
        <v>0.02</v>
      </c>
      <c r="F17" s="14">
        <f>D17+E17</f>
        <v>27.28</v>
      </c>
      <c r="G17" s="4"/>
      <c r="I17" s="24"/>
      <c r="J17" s="24"/>
      <c r="K17" s="25"/>
      <c r="L17" s="24"/>
      <c r="M17" s="28"/>
      <c r="N17" s="28"/>
    </row>
    <row r="18" spans="1:14" s="8" customFormat="1" ht="18.75" customHeight="1" x14ac:dyDescent="0.2">
      <c r="A18" s="35" t="s">
        <v>19</v>
      </c>
      <c r="B18" s="35"/>
      <c r="C18" s="35"/>
      <c r="D18" s="35"/>
      <c r="E18" s="35"/>
      <c r="F18" s="35"/>
      <c r="G18" s="4"/>
      <c r="I18" s="24"/>
      <c r="J18" s="25"/>
      <c r="K18" s="25"/>
      <c r="L18" s="24"/>
      <c r="M18" s="28"/>
      <c r="N18" s="25"/>
    </row>
    <row r="19" spans="1:14" s="8" customFormat="1" ht="18.75" customHeight="1" x14ac:dyDescent="0.2">
      <c r="A19" s="35" t="s">
        <v>20</v>
      </c>
      <c r="B19" s="35"/>
      <c r="C19" s="35"/>
      <c r="D19" s="35"/>
      <c r="E19" s="35"/>
      <c r="F19" s="35"/>
      <c r="G19" s="4"/>
      <c r="I19" s="24"/>
      <c r="J19" s="24"/>
      <c r="K19" s="25"/>
      <c r="L19" s="27"/>
      <c r="M19" s="28"/>
      <c r="N19" s="25"/>
    </row>
    <row r="20" spans="1:14" s="8" customFormat="1" ht="21.75" customHeight="1" x14ac:dyDescent="0.2">
      <c r="A20" s="10">
        <v>1603</v>
      </c>
      <c r="B20" s="11" t="s">
        <v>21</v>
      </c>
      <c r="C20" s="12" t="s">
        <v>22</v>
      </c>
      <c r="D20" s="13">
        <v>34.96</v>
      </c>
      <c r="E20" s="14">
        <v>0.03</v>
      </c>
      <c r="F20" s="14">
        <f>D20+E20</f>
        <v>34.99</v>
      </c>
      <c r="G20" s="4"/>
      <c r="I20" s="24"/>
      <c r="J20" s="24"/>
      <c r="K20" s="24"/>
      <c r="L20" s="24"/>
      <c r="M20" s="28"/>
      <c r="N20" s="28"/>
    </row>
    <row r="21" spans="1:14" s="8" customFormat="1" ht="21.75" customHeight="1" x14ac:dyDescent="0.2">
      <c r="A21" s="10">
        <v>1604</v>
      </c>
      <c r="B21" s="11" t="s">
        <v>23</v>
      </c>
      <c r="C21" s="12" t="s">
        <v>24</v>
      </c>
      <c r="D21" s="13">
        <v>34.96</v>
      </c>
      <c r="E21" s="14">
        <v>0.03</v>
      </c>
      <c r="F21" s="14">
        <f>D21+E21</f>
        <v>34.99</v>
      </c>
      <c r="G21" s="4"/>
      <c r="I21" s="24"/>
      <c r="J21" s="24"/>
      <c r="K21" s="24"/>
      <c r="L21" s="27"/>
      <c r="M21" s="28"/>
      <c r="N21" s="28"/>
    </row>
    <row r="22" spans="1:14" s="8" customFormat="1" ht="15.75" customHeight="1" x14ac:dyDescent="0.2">
      <c r="A22" s="35" t="s">
        <v>25</v>
      </c>
      <c r="B22" s="35"/>
      <c r="C22" s="35"/>
      <c r="D22" s="35"/>
      <c r="E22" s="35"/>
      <c r="F22" s="35"/>
      <c r="G22" s="4"/>
      <c r="I22" s="24"/>
      <c r="J22" s="24"/>
      <c r="K22" s="24"/>
      <c r="L22" s="24"/>
      <c r="M22" s="28"/>
      <c r="N22" s="25"/>
    </row>
    <row r="23" spans="1:14" s="8" customFormat="1" ht="51" customHeight="1" x14ac:dyDescent="0.2">
      <c r="A23" s="10">
        <v>1605</v>
      </c>
      <c r="B23" s="11" t="s">
        <v>26</v>
      </c>
      <c r="C23" s="15" t="s">
        <v>27</v>
      </c>
      <c r="D23" s="13">
        <v>27.26</v>
      </c>
      <c r="E23" s="14">
        <v>0.03</v>
      </c>
      <c r="F23" s="14">
        <f>D23+E23</f>
        <v>27.290000000000003</v>
      </c>
      <c r="G23" s="4"/>
      <c r="I23" s="24"/>
      <c r="J23" s="24"/>
      <c r="K23" s="24"/>
      <c r="L23" s="24"/>
      <c r="M23" s="28"/>
      <c r="N23" s="28"/>
    </row>
    <row r="24" spans="1:14" s="8" customFormat="1" ht="51" customHeight="1" x14ac:dyDescent="0.2">
      <c r="A24" s="10">
        <v>1606</v>
      </c>
      <c r="B24" s="11" t="s">
        <v>28</v>
      </c>
      <c r="C24" s="15" t="s">
        <v>29</v>
      </c>
      <c r="D24" s="13">
        <v>27.26</v>
      </c>
      <c r="E24" s="14">
        <v>0.03</v>
      </c>
      <c r="F24" s="14">
        <f>D24+E24</f>
        <v>27.290000000000003</v>
      </c>
      <c r="G24" s="4"/>
      <c r="I24" s="24"/>
      <c r="J24" s="24"/>
      <c r="K24" s="24"/>
      <c r="L24" s="24"/>
      <c r="M24" s="28"/>
      <c r="N24" s="28"/>
    </row>
    <row r="25" spans="1:14" s="8" customFormat="1" ht="51" customHeight="1" x14ac:dyDescent="0.2">
      <c r="A25" s="10">
        <v>1607</v>
      </c>
      <c r="B25" s="11" t="s">
        <v>30</v>
      </c>
      <c r="C25" s="15" t="s">
        <v>31</v>
      </c>
      <c r="D25" s="13">
        <v>50.36</v>
      </c>
      <c r="E25" s="14">
        <v>0.03</v>
      </c>
      <c r="F25" s="14">
        <f>D25+E25</f>
        <v>50.39</v>
      </c>
      <c r="G25" s="4"/>
      <c r="I25" s="24"/>
      <c r="J25" s="24"/>
      <c r="K25" s="24"/>
      <c r="L25" s="24"/>
      <c r="M25" s="28"/>
      <c r="N25" s="28"/>
    </row>
    <row r="26" spans="1:14" s="8" customFormat="1" ht="18" customHeight="1" x14ac:dyDescent="0.2">
      <c r="A26" s="35" t="s">
        <v>32</v>
      </c>
      <c r="B26" s="35"/>
      <c r="C26" s="35"/>
      <c r="D26" s="35"/>
      <c r="E26" s="35"/>
      <c r="F26" s="35"/>
      <c r="G26" s="4"/>
      <c r="I26" s="24"/>
      <c r="J26" s="25"/>
      <c r="K26" s="25"/>
      <c r="L26" s="27"/>
      <c r="M26" s="28"/>
      <c r="N26" s="25"/>
    </row>
    <row r="27" spans="1:14" s="8" customFormat="1" ht="18" customHeight="1" x14ac:dyDescent="0.2">
      <c r="A27" s="10">
        <v>1608</v>
      </c>
      <c r="B27" s="11" t="s">
        <v>33</v>
      </c>
      <c r="C27" s="12" t="s">
        <v>34</v>
      </c>
      <c r="D27" s="13">
        <v>51.59</v>
      </c>
      <c r="E27" s="14">
        <v>3.36</v>
      </c>
      <c r="F27" s="14">
        <f>D27+E27</f>
        <v>54.95</v>
      </c>
      <c r="G27" s="4"/>
      <c r="I27" s="24"/>
      <c r="J27" s="24"/>
      <c r="K27" s="25"/>
      <c r="L27" s="27"/>
      <c r="M27" s="28"/>
      <c r="N27" s="28"/>
    </row>
    <row r="28" spans="1:14" s="8" customFormat="1" ht="18" customHeight="1" x14ac:dyDescent="0.2">
      <c r="A28" s="10">
        <v>1618</v>
      </c>
      <c r="B28" s="11"/>
      <c r="C28" s="12" t="s">
        <v>62</v>
      </c>
      <c r="D28" s="13">
        <v>62.59</v>
      </c>
      <c r="E28" s="14">
        <v>3.44</v>
      </c>
      <c r="F28" s="14">
        <f>D28+E28</f>
        <v>66.03</v>
      </c>
      <c r="G28" s="4"/>
      <c r="I28" s="24"/>
      <c r="J28" s="24"/>
      <c r="K28" s="25"/>
      <c r="L28" s="27"/>
      <c r="M28" s="28"/>
      <c r="N28" s="28"/>
    </row>
    <row r="29" spans="1:14" s="8" customFormat="1" ht="18" customHeight="1" x14ac:dyDescent="0.2">
      <c r="A29" s="10">
        <v>1619</v>
      </c>
      <c r="B29" s="11"/>
      <c r="C29" s="12" t="s">
        <v>59</v>
      </c>
      <c r="D29" s="13">
        <v>62.59</v>
      </c>
      <c r="E29" s="14">
        <v>3.44</v>
      </c>
      <c r="F29" s="14">
        <f>D29+E29</f>
        <v>66.03</v>
      </c>
      <c r="G29" s="4"/>
      <c r="I29" s="24"/>
      <c r="J29" s="24"/>
      <c r="K29" s="25"/>
      <c r="L29" s="27"/>
      <c r="M29" s="28"/>
      <c r="N29" s="28"/>
    </row>
    <row r="30" spans="1:14" s="8" customFormat="1" ht="18" customHeight="1" x14ac:dyDescent="0.2">
      <c r="A30" s="10">
        <v>1609</v>
      </c>
      <c r="B30" s="11" t="s">
        <v>35</v>
      </c>
      <c r="C30" s="12" t="s">
        <v>36</v>
      </c>
      <c r="D30" s="13">
        <v>38.69</v>
      </c>
      <c r="E30" s="14">
        <v>3.33</v>
      </c>
      <c r="F30" s="14">
        <f t="shared" ref="F30:F35" si="0">D30+E30</f>
        <v>42.019999999999996</v>
      </c>
      <c r="G30" s="4"/>
      <c r="I30" s="24"/>
      <c r="J30" s="24"/>
      <c r="K30" s="25"/>
      <c r="L30" s="27"/>
      <c r="M30" s="28"/>
      <c r="N30" s="28"/>
    </row>
    <row r="31" spans="1:14" s="8" customFormat="1" ht="18" customHeight="1" x14ac:dyDescent="0.2">
      <c r="A31" s="10">
        <v>1614</v>
      </c>
      <c r="B31" s="11" t="s">
        <v>37</v>
      </c>
      <c r="C31" s="15" t="s">
        <v>38</v>
      </c>
      <c r="D31" s="13">
        <v>51.59</v>
      </c>
      <c r="E31" s="14">
        <v>1.42</v>
      </c>
      <c r="F31" s="14">
        <f t="shared" si="0"/>
        <v>53.010000000000005</v>
      </c>
      <c r="G31" s="4"/>
      <c r="I31" s="24"/>
      <c r="J31" s="24"/>
      <c r="K31" s="25"/>
      <c r="L31" s="27"/>
      <c r="M31" s="28"/>
      <c r="N31" s="28"/>
    </row>
    <row r="32" spans="1:14" s="8" customFormat="1" ht="18" customHeight="1" x14ac:dyDescent="0.2">
      <c r="A32" s="10">
        <v>1611</v>
      </c>
      <c r="B32" s="11" t="s">
        <v>39</v>
      </c>
      <c r="C32" s="15" t="s">
        <v>40</v>
      </c>
      <c r="D32" s="13">
        <v>25.8</v>
      </c>
      <c r="E32" s="14">
        <v>0.26</v>
      </c>
      <c r="F32" s="14">
        <f t="shared" si="0"/>
        <v>26.060000000000002</v>
      </c>
      <c r="G32" s="4"/>
      <c r="I32" s="24"/>
      <c r="J32" s="24"/>
      <c r="K32" s="25"/>
      <c r="L32" s="27"/>
      <c r="M32" s="28"/>
      <c r="N32" s="28"/>
    </row>
    <row r="33" spans="1:14" s="8" customFormat="1" ht="18" customHeight="1" x14ac:dyDescent="0.2">
      <c r="A33" s="10">
        <v>1612</v>
      </c>
      <c r="B33" s="11" t="s">
        <v>41</v>
      </c>
      <c r="C33" s="15" t="s">
        <v>42</v>
      </c>
      <c r="D33" s="13">
        <v>77.39</v>
      </c>
      <c r="E33" s="14">
        <v>2.95</v>
      </c>
      <c r="F33" s="14">
        <f t="shared" si="0"/>
        <v>80.34</v>
      </c>
      <c r="G33" s="4"/>
      <c r="I33" s="24"/>
      <c r="J33" s="24"/>
      <c r="K33" s="25"/>
      <c r="L33" s="27"/>
      <c r="M33" s="28"/>
      <c r="N33" s="28"/>
    </row>
    <row r="34" spans="1:14" s="8" customFormat="1" ht="18" customHeight="1" x14ac:dyDescent="0.2">
      <c r="A34" s="10">
        <v>1615</v>
      </c>
      <c r="B34" s="11" t="s">
        <v>43</v>
      </c>
      <c r="C34" s="15" t="s">
        <v>44</v>
      </c>
      <c r="D34" s="13">
        <v>77.39</v>
      </c>
      <c r="E34" s="14">
        <v>2.16</v>
      </c>
      <c r="F34" s="14">
        <f t="shared" si="0"/>
        <v>79.55</v>
      </c>
      <c r="G34" s="4"/>
      <c r="I34" s="24"/>
      <c r="J34" s="24"/>
      <c r="K34" s="25"/>
      <c r="L34" s="24"/>
      <c r="M34" s="28"/>
      <c r="N34" s="28"/>
    </row>
    <row r="35" spans="1:14" s="8" customFormat="1" ht="18" customHeight="1" x14ac:dyDescent="0.2">
      <c r="A35" s="10">
        <v>1616</v>
      </c>
      <c r="B35" s="11" t="s">
        <v>45</v>
      </c>
      <c r="C35" s="15" t="s">
        <v>46</v>
      </c>
      <c r="D35" s="13">
        <v>51.59</v>
      </c>
      <c r="E35" s="14">
        <v>0.26</v>
      </c>
      <c r="F35" s="14">
        <f t="shared" si="0"/>
        <v>51.85</v>
      </c>
      <c r="G35" s="4"/>
      <c r="I35" s="24"/>
      <c r="J35" s="24"/>
      <c r="K35" s="25"/>
      <c r="L35" s="24"/>
      <c r="M35" s="28"/>
      <c r="N35" s="28"/>
    </row>
    <row r="36" spans="1:14" ht="14.25" customHeight="1" x14ac:dyDescent="0.25">
      <c r="A36" s="16" t="s">
        <v>47</v>
      </c>
      <c r="B36" s="17"/>
      <c r="C36" s="18"/>
      <c r="D36" s="19"/>
      <c r="E36" s="3"/>
      <c r="F36" s="5"/>
      <c r="I36"/>
      <c r="J36"/>
      <c r="K36"/>
      <c r="L36" s="24"/>
      <c r="M36" s="28"/>
      <c r="N36" s="28"/>
    </row>
    <row r="37" spans="1:14" ht="15.75" thickBot="1" x14ac:dyDescent="0.3">
      <c r="I37" s="26"/>
      <c r="J37"/>
      <c r="K37"/>
      <c r="L37"/>
      <c r="M37"/>
      <c r="N37"/>
    </row>
    <row r="38" spans="1:14" s="8" customFormat="1" ht="69.75" customHeight="1" thickBot="1" x14ac:dyDescent="0.25">
      <c r="A38" s="7" t="s">
        <v>8</v>
      </c>
      <c r="B38" s="7" t="s">
        <v>9</v>
      </c>
      <c r="C38" s="7" t="s">
        <v>10</v>
      </c>
      <c r="D38" s="7" t="s">
        <v>11</v>
      </c>
      <c r="E38" s="7" t="s">
        <v>48</v>
      </c>
      <c r="F38" s="7" t="s">
        <v>49</v>
      </c>
      <c r="G38" s="7" t="s">
        <v>50</v>
      </c>
    </row>
    <row r="39" spans="1:14" ht="15.75" x14ac:dyDescent="0.2">
      <c r="A39" s="9">
        <v>1</v>
      </c>
      <c r="B39" s="9">
        <v>2</v>
      </c>
      <c r="C39" s="9">
        <v>3</v>
      </c>
      <c r="D39" s="9">
        <v>4</v>
      </c>
      <c r="E39" s="9">
        <v>5</v>
      </c>
      <c r="F39" s="9">
        <v>6</v>
      </c>
      <c r="G39" s="9">
        <v>7</v>
      </c>
    </row>
    <row r="40" spans="1:14" s="8" customFormat="1" ht="18.75" customHeight="1" x14ac:dyDescent="0.2">
      <c r="A40" s="10">
        <v>1617</v>
      </c>
      <c r="B40" s="11"/>
      <c r="C40" s="15" t="s">
        <v>51</v>
      </c>
      <c r="D40" s="13">
        <v>34.299999999999997</v>
      </c>
      <c r="E40" s="14">
        <v>1.89</v>
      </c>
      <c r="F40" s="14">
        <v>0.02</v>
      </c>
      <c r="G40" s="14">
        <f>SUM(D40:E40)</f>
        <v>36.19</v>
      </c>
    </row>
    <row r="42" spans="1:14" ht="14.25" customHeight="1" x14ac:dyDescent="0.2">
      <c r="A42" s="3" t="s">
        <v>52</v>
      </c>
      <c r="B42" s="17"/>
      <c r="C42" s="21" t="s">
        <v>61</v>
      </c>
      <c r="D42" s="21"/>
      <c r="E42" s="21"/>
      <c r="F42" s="21"/>
      <c r="G42" s="21"/>
    </row>
    <row r="43" spans="1:14" ht="33.75" customHeight="1" x14ac:dyDescent="0.2">
      <c r="A43" s="22"/>
      <c r="B43" s="23"/>
      <c r="C43" s="36" t="s">
        <v>55</v>
      </c>
      <c r="D43" s="36"/>
      <c r="E43" s="36"/>
      <c r="F43" s="36"/>
      <c r="G43" s="36"/>
    </row>
    <row r="44" spans="1:14" ht="24" customHeight="1" x14ac:dyDescent="0.2">
      <c r="C44" s="36" t="s">
        <v>56</v>
      </c>
      <c r="D44" s="36"/>
      <c r="E44" s="36"/>
      <c r="F44" s="36"/>
      <c r="G44" s="36"/>
    </row>
    <row r="45" spans="1:14" ht="14.25" customHeight="1" x14ac:dyDescent="0.2">
      <c r="A45" s="3"/>
      <c r="B45" s="17"/>
      <c r="C45" s="21" t="s">
        <v>60</v>
      </c>
      <c r="D45" s="21"/>
      <c r="E45" s="21"/>
      <c r="F45" s="21"/>
      <c r="G45" s="21"/>
    </row>
    <row r="47" spans="1:14" ht="15.75" x14ac:dyDescent="0.2">
      <c r="A47" s="6" t="s">
        <v>53</v>
      </c>
      <c r="B47" s="6"/>
      <c r="C47" s="3"/>
      <c r="D47" s="31" t="s">
        <v>54</v>
      </c>
      <c r="E47" s="31"/>
      <c r="F47" s="31"/>
    </row>
  </sheetData>
  <mergeCells count="18">
    <mergeCell ref="D47:F47"/>
    <mergeCell ref="A8:F8"/>
    <mergeCell ref="A9:F9"/>
    <mergeCell ref="A10:F10"/>
    <mergeCell ref="A11:F11"/>
    <mergeCell ref="A15:F15"/>
    <mergeCell ref="A18:F18"/>
    <mergeCell ref="A19:F19"/>
    <mergeCell ref="A22:F22"/>
    <mergeCell ref="A26:F26"/>
    <mergeCell ref="C43:G43"/>
    <mergeCell ref="C44:G44"/>
    <mergeCell ref="D6:F6"/>
    <mergeCell ref="D1:F1"/>
    <mergeCell ref="D2:F2"/>
    <mergeCell ref="D3:F3"/>
    <mergeCell ref="D4:F4"/>
    <mergeCell ref="D5:F5"/>
  </mergeCells>
  <printOptions horizontalCentered="1"/>
  <pageMargins left="0.78740157480314965" right="0.59055118110236227" top="0.78740157480314965" bottom="0.78740157480314965" header="0.39370078740157483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Рефлекотерапия ИГ 20.05.24</vt:lpstr>
      <vt:lpstr>'Рефлекотерапия ИГ 20.05.24'!Область_печати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2024-05-20T07:23:06Z</cp:lastPrinted>
  <dcterms:created xsi:type="dcterms:W3CDTF">2024-02-20T11:05:53Z</dcterms:created>
  <dcterms:modified xsi:type="dcterms:W3CDTF">2024-05-20T10:11:07Z</dcterms:modified>
</cp:coreProperties>
</file>