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09.06.2025\"/>
    </mc:Choice>
  </mc:AlternateContent>
  <bookViews>
    <workbookView xWindow="0" yWindow="0" windowWidth="28800" windowHeight="13830"/>
  </bookViews>
  <sheets>
    <sheet name="ИГ" sheetId="1" r:id="rId1"/>
  </sheets>
  <definedNames>
    <definedName name="_xlnm.Print_Titles" localSheetId="0">ИГ!$13:$14</definedName>
    <definedName name="_xlnm.Print_Area" localSheetId="0">ИГ!$A$1:$E$127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E116" i="1"/>
  <c r="E115" i="1"/>
  <c r="E114" i="1"/>
  <c r="E113" i="1"/>
  <c r="E112" i="1"/>
  <c r="E111" i="1"/>
  <c r="E110" i="1"/>
  <c r="E109" i="1"/>
  <c r="E107" i="1"/>
  <c r="E106" i="1"/>
  <c r="E104" i="1"/>
  <c r="E103" i="1"/>
  <c r="E101" i="1"/>
  <c r="E100" i="1"/>
  <c r="E99" i="1"/>
  <c r="E98" i="1"/>
  <c r="E97" i="1"/>
  <c r="E96" i="1"/>
  <c r="E94" i="1"/>
  <c r="E93" i="1"/>
  <c r="E92" i="1"/>
  <c r="E91" i="1"/>
  <c r="E90" i="1"/>
  <c r="E89" i="1"/>
  <c r="E87" i="1"/>
  <c r="E86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3" i="1"/>
  <c r="E62" i="1"/>
  <c r="E61" i="1"/>
  <c r="E60" i="1"/>
  <c r="E59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8" i="1"/>
  <c r="E37" i="1"/>
  <c r="E36" i="1"/>
  <c r="E34" i="1"/>
  <c r="E33" i="1"/>
  <c r="E32" i="1"/>
  <c r="E31" i="1"/>
  <c r="E30" i="1"/>
  <c r="E29" i="1"/>
  <c r="E27" i="1"/>
  <c r="E26" i="1"/>
  <c r="E25" i="1"/>
  <c r="E23" i="1"/>
  <c r="E22" i="1"/>
  <c r="E21" i="1"/>
  <c r="E19" i="1"/>
  <c r="E18" i="1"/>
  <c r="E17" i="1"/>
</calcChain>
</file>

<file path=xl/sharedStrings.xml><?xml version="1.0" encoding="utf-8"?>
<sst xmlns="http://schemas.openxmlformats.org/spreadsheetml/2006/main" count="127" uniqueCount="126">
  <si>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</si>
  <si>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</si>
  <si>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</si>
  <si>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</si>
  <si>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 А.С.Карпицкий</t>
  </si>
  <si>
    <t>с 28.05.2025г.</t>
  </si>
  <si>
    <t>ПРЕЙСКУРАНТ</t>
  </si>
  <si>
    <t xml:space="preserve">на платные медицинские услуги по оказанию стоматологической помощи, осуществляемой по желанию граждан, </t>
  </si>
  <si>
    <t>оказываемым в Учреждении здравоохранения "Брестская областная клиническая больница"</t>
  </si>
  <si>
    <t>для иностранных граждан</t>
  </si>
  <si>
    <t>Код услуги</t>
  </si>
  <si>
    <t>Наименование услуги</t>
  </si>
  <si>
    <t>Тариф, руб. и коп.</t>
  </si>
  <si>
    <t>Стоимость медикаментов, руб. и коп.</t>
  </si>
  <si>
    <t>Итого стоимость услуги, руб. и коп.</t>
  </si>
  <si>
    <t>Общие стоматологические мероприятия (терапевтические, амбулаторно-хирургические, ортопедические, ортодонтические)</t>
  </si>
  <si>
    <t>стоматологические обследования и консультации:</t>
  </si>
  <si>
    <t>осмотр пациента при первичном обращении</t>
  </si>
  <si>
    <t>осмотр пациента при повторном обращении</t>
  </si>
  <si>
    <t>консультация врача-специалиста стоматологического профиля</t>
  </si>
  <si>
    <t>оценка результатов исследований:</t>
  </si>
  <si>
    <t>дентальных рентгенограмм, панорамных (ортопантомограмм), заключений врачей-рентгенологов по проведенным рентген-исследованиям</t>
  </si>
  <si>
    <t>телерентгенограмм, конусно-лучевых компьютерных томограмм (далее – КЛКТ)</t>
  </si>
  <si>
    <t>дополнительных методов исследования, медицинского фотографирования, заключений врачей-специалистов</t>
  </si>
  <si>
    <t>удаление зубных отложений:</t>
  </si>
  <si>
    <t>ручным и/или химическим способом за один зуб</t>
  </si>
  <si>
    <t>аппаратным методом (в том числе пневматическим, ультразвуковым, магнитострикционным) (за один зуб)</t>
  </si>
  <si>
    <t>покрытие одного зуба фтор- и/или кальцийсодержащим или герметизирующим препаратом за один зуб</t>
  </si>
  <si>
    <t>применение местной анестезии на одно вмешательство:</t>
  </si>
  <si>
    <t xml:space="preserve">аппликационная анестезия </t>
  </si>
  <si>
    <t xml:space="preserve">инфильтрационная анестезия </t>
  </si>
  <si>
    <t xml:space="preserve">проводниковая анестезия </t>
  </si>
  <si>
    <t xml:space="preserve">интралигаментарная анестезия </t>
  </si>
  <si>
    <t>наложение временной пломбы</t>
  </si>
  <si>
    <t>избирательное пришлифовывание одного зуба</t>
  </si>
  <si>
    <t>использование системы изоляции в полости рта:</t>
  </si>
  <si>
    <t>с кламмерной системой (за установку системы)</t>
  </si>
  <si>
    <t>медицинское фотографирование</t>
  </si>
  <si>
    <t>удаление одной пломбы, трепанация одной искусственной коронки</t>
  </si>
  <si>
    <t>ретракция десны одного зуба</t>
  </si>
  <si>
    <t>извлечение из одного корневого канала штифта, культевой вкладки с использованием ультразвуковой насадки</t>
  </si>
  <si>
    <t>извлечение из одного корневого канала штифта, культевой вкладки, инородного тела с использованием стоматологического инструмента</t>
  </si>
  <si>
    <t>применение материалов, инструментов, изделий и средств медицинского назначения при проведении стоматологических мероприятий (терапевтических, амбулаторно-хирургических, ортопедических, ортодонтических):</t>
  </si>
  <si>
    <t>набор инструментов, используемых на терапевтическом приеме</t>
  </si>
  <si>
    <t>набор инструментов для снятия зубных отложений</t>
  </si>
  <si>
    <t>применение каждого вида стоматологического наконечника (ротационный прямой или угловой, ультразвуковой, для хирургических пил, осциллирующего и иных)</t>
  </si>
  <si>
    <t>применение ротационных, режущих, абразивных инструментов</t>
  </si>
  <si>
    <t>применение наконечника на слюноотсос, пылесос одноразового</t>
  </si>
  <si>
    <t>применение микроаппликатора</t>
  </si>
  <si>
    <t>применение маски одноразовой</t>
  </si>
  <si>
    <t>применение перчаток медицинских одноразовых</t>
  </si>
  <si>
    <t>применение ваты</t>
  </si>
  <si>
    <t>применение штифта бумажного</t>
  </si>
  <si>
    <t>применение системы адгезивной (один зуб)</t>
  </si>
  <si>
    <t>применение средства для протравки эмали (один зуб)</t>
  </si>
  <si>
    <t>применение штрипсы</t>
  </si>
  <si>
    <t>применение диска полировочного</t>
  </si>
  <si>
    <t>Стоматология терапевтическая (терапевтическое стоматологическое лечение)</t>
  </si>
  <si>
    <t>препарирование твердых тканей одного зуба при лечении кариеса (I, II, III, IV, V классы по Блэку) и некариозных болезней, возникших после прорезывания зубов с локализацией полостей в зависимости от поверхности:</t>
  </si>
  <si>
    <t>препарирование кариозной полости – одна поверхность</t>
  </si>
  <si>
    <t>препарирование кариозной полости – каждая последующая (дополнительная) поверхность</t>
  </si>
  <si>
    <t>препарирование кариозной полости с использованием ультразвуковых технологий</t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</si>
  <si>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</t>
    </r>
    <r>
      <rPr>
        <b/>
        <sz val="12"/>
        <rFont val="Times New Roman"/>
        <family val="1"/>
        <charset val="204"/>
      </rPr>
      <t xml:space="preserve">[GC Fuji] </t>
    </r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</si>
  <si>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флоу)[</t>
    </r>
    <r>
      <rPr>
        <b/>
        <sz val="12"/>
        <rFont val="Times New Roman"/>
        <family val="1"/>
        <charset val="204"/>
      </rPr>
      <t>Ionofil Plus</t>
    </r>
    <r>
      <rPr>
        <sz val="12"/>
        <rFont val="Times New Roman"/>
        <family val="1"/>
        <charset val="204"/>
      </rPr>
      <t xml:space="preserve">] </t>
    </r>
  </si>
  <si>
    <t>эндодонтическое лечение одного зуба при пульпите и апикальном периодонтите:</t>
  </si>
  <si>
    <t>препарирование полости зуба</t>
  </si>
  <si>
    <t>препарирование полости зуба с использованием ультразвуковой технологии</t>
  </si>
  <si>
    <t>наложение девитализирующей пасты</t>
  </si>
  <si>
    <t>инструментальная и медикаментозная обработка одного канала при пульпите и апикальном периодонтите:</t>
  </si>
  <si>
    <t>инструментальная и медикаментозная обработка одного хорошо проходимого канала</t>
  </si>
  <si>
    <t>инструментальная и медикаментозная обработка одного плохо проходимого канала</t>
  </si>
  <si>
    <t>девитальная пульпотомия</t>
  </si>
  <si>
    <t>экстирпация пульпы (пульпэктомия) из одного канала</t>
  </si>
  <si>
    <t>остановка кровотечения из одного корневого канала</t>
  </si>
  <si>
    <t>распломбирование, инструментальное и медикаментозное одного канала зуба, ранее запломбированного пастой, гуттаперчей</t>
  </si>
  <si>
    <t>распломбирование, инструментальное и медикаментозное одного канала зуба, ранее запломбированного цементом, резорцинформалиновой пастой</t>
  </si>
  <si>
    <t>пломбирование одного корневого канала пастой</t>
  </si>
  <si>
    <t>пломбирование одного корневого канала с созданием апикального барьера с применением материала, содержащего минерал триоксид агрегат</t>
  </si>
  <si>
    <t xml:space="preserve">пломбирование одного корневого канала гуттаперчевыми штифтами с применением метода конденсации </t>
  </si>
  <si>
    <t>диагностическая ревизия одного корневого канала</t>
  </si>
  <si>
    <t>использование ультразвуковой технологии при эндодонтическом лечении одного зуба</t>
  </si>
  <si>
    <t>измерение длины одного корневого канала при помощи аппарата «Апекслокатор»</t>
  </si>
  <si>
    <t>пломбирование коронковой части одного зуба при лечении кариозной полости (в зависимости от количества поверхностей) фотополимерным композиционным (композитным) материалом, компомером, гиромером:</t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</si>
  <si>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</si>
  <si>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[NEO Spectra ST]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</si>
  <si>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</si>
  <si>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[NEO Spectra ST]</t>
    </r>
  </si>
  <si>
    <t>пломбирование коронковой части одного зуба при лечении кариозной полости (в зависимости от количества поверхностей) СИЦ:</t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</si>
  <si>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</si>
  <si>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</si>
  <si>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[ProGlass Two LC]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</si>
  <si>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</si>
  <si>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</si>
  <si>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[ProGlass Two LC]</t>
    </r>
  </si>
  <si>
    <t>реставрация (восстановление) коронковой части одного зуба при лечении кариозной полости с локализацией полостей независимо от поверхности:</t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</si>
  <si>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</si>
  <si>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</t>
    </r>
    <r>
      <rPr>
        <b/>
        <sz val="12"/>
        <rFont val="Times New Roman"/>
        <family val="1"/>
        <charset val="204"/>
      </rPr>
      <t>[Estelite Asteria]</t>
    </r>
  </si>
  <si>
    <r>
      <t xml:space="preserve">эстетическая реставрация коронковой части фронтального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</si>
  <si>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>эстетическая реставрация коронковой части фронтального зуба – полное восстановление анатомической формы с художественным оформлением</t>
    </r>
    <r>
      <rPr>
        <b/>
        <sz val="12"/>
        <rFont val="Times New Roman"/>
        <family val="1"/>
        <charset val="204"/>
      </rPr>
      <t xml:space="preserve"> [Estelite Asteria]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</si>
  <si>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</si>
  <si>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[Estelite Asteria]</t>
    </r>
  </si>
  <si>
    <t>дополнительные мероприятия:</t>
  </si>
  <si>
    <t>наложение матрицы</t>
  </si>
  <si>
    <t>установка межзубных клиньев</t>
  </si>
  <si>
    <t>финишная обработка, шлифовка, полировка:</t>
  </si>
  <si>
    <t>финишная обработка, шлифовка, полировка пломбы из СИЦ, композиционного (композитного) материала химического или фотоотверждения</t>
  </si>
  <si>
    <t>финишная обработка, шлифовка, полировка эстетической реставрации из фотоотверждаемого композиционного (композитного) материала</t>
  </si>
  <si>
    <t>отбеливание зубов:</t>
  </si>
  <si>
    <t>отбеливание зубов с использованием каппы (одна челюсть)</t>
  </si>
  <si>
    <t>отбеливание зубов офисное химическое (одна челюсть)</t>
  </si>
  <si>
    <t>отбеливание зубов офисное активируемое аппаратное (одна челюсть)</t>
  </si>
  <si>
    <t>отбеливание одного витального зуба</t>
  </si>
  <si>
    <r>
      <t>отбеливание одного депульпированного зуба (первое посещение)</t>
    </r>
    <r>
      <rPr>
        <b/>
        <sz val="12"/>
        <rFont val="Times New Roman"/>
        <family val="1"/>
        <charset val="204"/>
      </rPr>
      <t>[GC Fuji]</t>
    </r>
  </si>
  <si>
    <r>
      <t xml:space="preserve">отбеливание одного депульпированного зуба (первое посещение) </t>
    </r>
    <r>
      <rPr>
        <b/>
        <sz val="12"/>
        <rFont val="Times New Roman"/>
        <family val="1"/>
        <charset val="204"/>
      </rPr>
      <t>[Ionofil Plus]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</si>
  <si>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[GC Fuji]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</si>
  <si>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[Ionofil Plus]</t>
    </r>
  </si>
  <si>
    <t>скелинг и корневое сглаживание при лечении болезней периодонта (за один зуб):</t>
  </si>
  <si>
    <t>скелинг и корневое сглаживание (один зуб, аппаратный способ)</t>
  </si>
  <si>
    <t xml:space="preserve">Основание: </t>
  </si>
  <si>
    <t>1) Информация №101 от 29.07.2024г.; Приказ №442 от 01.08.2024г.</t>
  </si>
  <si>
    <t xml:space="preserve">2) Постановление Министерства здравоохранения Республики Беларусь от 24.04.2024г. № 77 "О предельных максимальных тарифах на стоматологические услуги и услуги по лучевой диагностике при оказании стоматологических услуг"
</t>
  </si>
  <si>
    <t xml:space="preserve">3) Постановление Министерства здравоохранения Республики Беларусь от 24.04.2024г. № 75 "О нормах времени и расхода материалов на платные медицинские услуги по стоматологии"
</t>
  </si>
  <si>
    <t>Начальник ПЭО</t>
  </si>
  <si>
    <t>___________О.О.Новик</t>
  </si>
  <si>
    <t>Экономист</t>
  </si>
  <si>
    <t>___________О.М.Носар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</si>
</sst>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0" fontId="6" fillId="0" borderId="0" xfId="1" applyFont="1" applyAlignment="1">
      <alignment horizontal="center" vertical="top" wrapText="1"/>
    </xf>
    <xf numFmtId="0" fontId="7" fillId="0" borderId="0" xfId="1" applyFont="1"/>
    <xf numFmtId="2" fontId="4" fillId="0" borderId="0" xfId="1" applyNumberFormat="1" applyFont="1"/>
    <xf numFmtId="0" fontId="7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vertical="center"/>
    </xf>
    <xf numFmtId="0" fontId="3" fillId="0" borderId="0" xfId="1" applyFont="1" applyAlignment="1">
      <alignment horizontal="left" vertical="top"/>
    </xf>
    <xf numFmtId="0" fontId="10" fillId="0" borderId="0" xfId="2"/>
    <xf numFmtId="0" fontId="1" fillId="0" borderId="0" xfId="0" applyFont="1" applyAlignment="1">
      <alignment horizontal="left" vertical="top" wrapText="1"/>
    </xf>
  </cellXfs>
  <cellStyles count="3">
    <cellStyle name="Обычный" xfId="0" builtinId="0"/>
    <cellStyle name="Обычный_Норма и расчет  на услуги 2008" xfId="2"/>
    <cellStyle name="Обычный_Нормы новые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view="pageBreakPreview" topLeftCell="A109" zoomScaleNormal="100" zoomScaleSheetLayoutView="100" workbookViewId="0">
      <selection activeCell="E134" sqref="E134"/>
    </sheetView>
  </sheetViews>
  <sheetFormatPr defaultRowHeight="15.75" x14ac:dyDescent="0.25"/>
  <cols>
    <col min="1" max="1" width="10.7109375" style="1" customWidth="1"/>
    <col min="2" max="2" width="74.7109375" style="1" customWidth="1"/>
    <col min="3" max="3" width="13.42578125" style="1" customWidth="1"/>
    <col min="4" max="5" width="15.140625" style="1" customWidth="1"/>
    <col min="6" max="16384" width="9.140625" style="1"/>
  </cols>
  <sheetData>
    <row r="1" spans="1:6" x14ac:dyDescent="0.25">
      <c r="C1" s="1" t="s">
        <v>0</v>
      </c>
    </row>
    <row r="2" spans="1:6" x14ac:dyDescent="0.25">
      <c r="C2" s="1" t="s">
        <v>1</v>
      </c>
    </row>
    <row r="3" spans="1:6" x14ac:dyDescent="0.25">
      <c r="C3" s="1" t="s">
        <v>2</v>
      </c>
    </row>
    <row r="4" spans="1:6" x14ac:dyDescent="0.25">
      <c r="C4" s="1" t="s">
        <v>3</v>
      </c>
    </row>
    <row r="5" spans="1:6" x14ac:dyDescent="0.25">
      <c r="C5" s="1" t="s">
        <v>4</v>
      </c>
    </row>
    <row r="6" spans="1:6" x14ac:dyDescent="0.25">
      <c r="C6" s="1" t="s">
        <v>5</v>
      </c>
    </row>
    <row r="8" spans="1:6" x14ac:dyDescent="0.25">
      <c r="A8" s="2" t="s">
        <v>6</v>
      </c>
      <c r="B8" s="2"/>
      <c r="C8" s="2"/>
      <c r="D8" s="2"/>
      <c r="E8" s="2"/>
      <c r="F8" s="2"/>
    </row>
    <row r="9" spans="1:6" x14ac:dyDescent="0.25">
      <c r="A9" s="2" t="s">
        <v>7</v>
      </c>
      <c r="B9" s="2"/>
      <c r="C9" s="2"/>
      <c r="D9" s="2"/>
      <c r="E9" s="2"/>
      <c r="F9" s="3"/>
    </row>
    <row r="10" spans="1:6" x14ac:dyDescent="0.25">
      <c r="A10" s="2" t="s">
        <v>8</v>
      </c>
      <c r="B10" s="2"/>
      <c r="C10" s="2"/>
      <c r="D10" s="2"/>
      <c r="E10" s="2"/>
      <c r="F10" s="3"/>
    </row>
    <row r="11" spans="1:6" x14ac:dyDescent="0.25">
      <c r="A11" s="4" t="s">
        <v>9</v>
      </c>
      <c r="B11" s="4"/>
      <c r="C11" s="4"/>
      <c r="D11" s="4"/>
      <c r="E11" s="4"/>
      <c r="F11" s="5"/>
    </row>
    <row r="12" spans="1:6" ht="16.5" thickBot="1" x14ac:dyDescent="0.3"/>
    <row r="13" spans="1:6" ht="66" customHeight="1" thickBot="1" x14ac:dyDescent="0.3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</row>
    <row r="14" spans="1:6" ht="16.5" thickBot="1" x14ac:dyDescent="0.3">
      <c r="A14" s="7">
        <v>1</v>
      </c>
      <c r="B14" s="7">
        <v>3</v>
      </c>
      <c r="C14" s="7">
        <v>4</v>
      </c>
      <c r="D14" s="7">
        <v>5</v>
      </c>
      <c r="E14" s="7">
        <v>6</v>
      </c>
    </row>
    <row r="15" spans="1:6" s="13" customFormat="1" ht="33.75" customHeight="1" x14ac:dyDescent="0.25">
      <c r="A15" s="8"/>
      <c r="B15" s="9" t="s">
        <v>15</v>
      </c>
      <c r="C15" s="10"/>
      <c r="D15" s="11"/>
      <c r="E15" s="12"/>
    </row>
    <row r="16" spans="1:6" s="13" customFormat="1" ht="15.75" customHeight="1" x14ac:dyDescent="0.25">
      <c r="A16" s="14"/>
      <c r="B16" s="15" t="s">
        <v>16</v>
      </c>
      <c r="C16" s="16"/>
      <c r="D16" s="17"/>
      <c r="E16" s="18"/>
    </row>
    <row r="17" spans="1:5" s="13" customFormat="1" ht="15.75" customHeight="1" x14ac:dyDescent="0.25">
      <c r="A17" s="14">
        <v>24001</v>
      </c>
      <c r="B17" s="15" t="s">
        <v>17</v>
      </c>
      <c r="C17" s="16">
        <v>52.76</v>
      </c>
      <c r="D17" s="19">
        <v>2.44</v>
      </c>
      <c r="E17" s="16">
        <f>SUM(C17:D17)</f>
        <v>55.199999999999996</v>
      </c>
    </row>
    <row r="18" spans="1:5" s="13" customFormat="1" ht="15.75" customHeight="1" x14ac:dyDescent="0.25">
      <c r="A18" s="14">
        <v>24002</v>
      </c>
      <c r="B18" s="15" t="s">
        <v>18</v>
      </c>
      <c r="C18" s="16">
        <v>35.17</v>
      </c>
      <c r="D18" s="19">
        <v>2.44</v>
      </c>
      <c r="E18" s="16">
        <f t="shared" ref="E18:E81" si="0">SUM(C18:D18)</f>
        <v>37.61</v>
      </c>
    </row>
    <row r="19" spans="1:5" s="13" customFormat="1" ht="15.75" customHeight="1" x14ac:dyDescent="0.25">
      <c r="A19" s="14">
        <v>24003</v>
      </c>
      <c r="B19" s="15" t="s">
        <v>19</v>
      </c>
      <c r="C19" s="16">
        <v>70.349999999999994</v>
      </c>
      <c r="D19" s="19">
        <v>1.25</v>
      </c>
      <c r="E19" s="16">
        <f t="shared" si="0"/>
        <v>71.599999999999994</v>
      </c>
    </row>
    <row r="20" spans="1:5" s="13" customFormat="1" ht="15.75" customHeight="1" x14ac:dyDescent="0.25">
      <c r="A20" s="14"/>
      <c r="B20" s="15" t="s">
        <v>20</v>
      </c>
      <c r="C20" s="16"/>
      <c r="D20" s="19"/>
      <c r="E20" s="16"/>
    </row>
    <row r="21" spans="1:5" s="13" customFormat="1" ht="31.5" customHeight="1" x14ac:dyDescent="0.25">
      <c r="A21" s="14">
        <v>24004</v>
      </c>
      <c r="B21" s="15" t="s">
        <v>21</v>
      </c>
      <c r="C21" s="16">
        <v>23.08</v>
      </c>
      <c r="D21" s="19"/>
      <c r="E21" s="16">
        <f t="shared" si="0"/>
        <v>23.08</v>
      </c>
    </row>
    <row r="22" spans="1:5" s="13" customFormat="1" ht="31.5" customHeight="1" x14ac:dyDescent="0.25">
      <c r="A22" s="14">
        <v>24005</v>
      </c>
      <c r="B22" s="15" t="s">
        <v>22</v>
      </c>
      <c r="C22" s="16">
        <v>46.16</v>
      </c>
      <c r="D22" s="19"/>
      <c r="E22" s="16">
        <f t="shared" si="0"/>
        <v>46.16</v>
      </c>
    </row>
    <row r="23" spans="1:5" s="13" customFormat="1" ht="31.5" customHeight="1" x14ac:dyDescent="0.25">
      <c r="A23" s="14">
        <v>24006</v>
      </c>
      <c r="B23" s="15" t="s">
        <v>23</v>
      </c>
      <c r="C23" s="16">
        <v>11.54</v>
      </c>
      <c r="D23" s="19"/>
      <c r="E23" s="16">
        <f t="shared" si="0"/>
        <v>11.54</v>
      </c>
    </row>
    <row r="24" spans="1:5" s="13" customFormat="1" ht="15.75" customHeight="1" x14ac:dyDescent="0.25">
      <c r="A24" s="14"/>
      <c r="B24" s="15" t="s">
        <v>24</v>
      </c>
      <c r="C24" s="16"/>
      <c r="D24" s="19"/>
      <c r="E24" s="16"/>
    </row>
    <row r="25" spans="1:5" s="13" customFormat="1" ht="15.75" customHeight="1" x14ac:dyDescent="0.25">
      <c r="A25" s="14">
        <v>24007</v>
      </c>
      <c r="B25" s="15" t="s">
        <v>25</v>
      </c>
      <c r="C25" s="16">
        <v>5.28</v>
      </c>
      <c r="D25" s="19">
        <v>0.61</v>
      </c>
      <c r="E25" s="16">
        <f t="shared" si="0"/>
        <v>5.8900000000000006</v>
      </c>
    </row>
    <row r="26" spans="1:5" s="13" customFormat="1" ht="32.25" customHeight="1" x14ac:dyDescent="0.25">
      <c r="A26" s="14">
        <v>24008</v>
      </c>
      <c r="B26" s="15" t="s">
        <v>26</v>
      </c>
      <c r="C26" s="16">
        <v>3.52</v>
      </c>
      <c r="D26" s="19">
        <v>0.84</v>
      </c>
      <c r="E26" s="16">
        <f t="shared" si="0"/>
        <v>4.3600000000000003</v>
      </c>
    </row>
    <row r="27" spans="1:5" s="13" customFormat="1" ht="32.25" customHeight="1" x14ac:dyDescent="0.25">
      <c r="A27" s="14">
        <v>24009</v>
      </c>
      <c r="B27" s="15" t="s">
        <v>27</v>
      </c>
      <c r="C27" s="16">
        <v>3.52</v>
      </c>
      <c r="D27" s="19">
        <v>0.3</v>
      </c>
      <c r="E27" s="16">
        <f t="shared" si="0"/>
        <v>3.82</v>
      </c>
    </row>
    <row r="28" spans="1:5" s="13" customFormat="1" ht="15.75" customHeight="1" x14ac:dyDescent="0.25">
      <c r="A28" s="14"/>
      <c r="B28" s="15" t="s">
        <v>28</v>
      </c>
      <c r="C28" s="16"/>
      <c r="D28" s="19"/>
      <c r="E28" s="16"/>
    </row>
    <row r="29" spans="1:5" s="13" customFormat="1" ht="15.75" customHeight="1" x14ac:dyDescent="0.25">
      <c r="A29" s="14">
        <v>24010</v>
      </c>
      <c r="B29" s="15" t="s">
        <v>29</v>
      </c>
      <c r="C29" s="16">
        <v>3.51</v>
      </c>
      <c r="D29" s="19">
        <v>0.03</v>
      </c>
      <c r="E29" s="16">
        <f t="shared" si="0"/>
        <v>3.5399999999999996</v>
      </c>
    </row>
    <row r="30" spans="1:5" s="13" customFormat="1" ht="15.75" customHeight="1" x14ac:dyDescent="0.25">
      <c r="A30" s="14">
        <v>24011</v>
      </c>
      <c r="B30" s="15" t="s">
        <v>30</v>
      </c>
      <c r="C30" s="16">
        <v>10.55</v>
      </c>
      <c r="D30" s="19">
        <v>1.32</v>
      </c>
      <c r="E30" s="16">
        <f t="shared" si="0"/>
        <v>11.870000000000001</v>
      </c>
    </row>
    <row r="31" spans="1:5" s="13" customFormat="1" ht="15.75" customHeight="1" x14ac:dyDescent="0.25">
      <c r="A31" s="14">
        <v>24012</v>
      </c>
      <c r="B31" s="15" t="s">
        <v>31</v>
      </c>
      <c r="C31" s="16">
        <v>24.62</v>
      </c>
      <c r="D31" s="19">
        <v>1.32</v>
      </c>
      <c r="E31" s="16">
        <f t="shared" si="0"/>
        <v>25.94</v>
      </c>
    </row>
    <row r="32" spans="1:5" s="13" customFormat="1" ht="15.75" customHeight="1" x14ac:dyDescent="0.25">
      <c r="A32" s="14">
        <v>24013</v>
      </c>
      <c r="B32" s="15" t="s">
        <v>32</v>
      </c>
      <c r="C32" s="16">
        <v>10.55</v>
      </c>
      <c r="D32" s="19">
        <v>1.32</v>
      </c>
      <c r="E32" s="16">
        <f t="shared" si="0"/>
        <v>11.870000000000001</v>
      </c>
    </row>
    <row r="33" spans="1:5" s="13" customFormat="1" ht="15.75" customHeight="1" x14ac:dyDescent="0.25">
      <c r="A33" s="14">
        <v>24014</v>
      </c>
      <c r="B33" s="15" t="s">
        <v>33</v>
      </c>
      <c r="C33" s="16">
        <v>10.55</v>
      </c>
      <c r="D33" s="19">
        <v>0.06</v>
      </c>
      <c r="E33" s="16">
        <f t="shared" si="0"/>
        <v>10.610000000000001</v>
      </c>
    </row>
    <row r="34" spans="1:5" s="13" customFormat="1" ht="15.75" customHeight="1" x14ac:dyDescent="0.25">
      <c r="A34" s="14">
        <v>24015</v>
      </c>
      <c r="B34" s="15" t="s">
        <v>34</v>
      </c>
      <c r="C34" s="16">
        <v>24.62</v>
      </c>
      <c r="D34" s="19">
        <v>0.96</v>
      </c>
      <c r="E34" s="16">
        <f t="shared" si="0"/>
        <v>25.580000000000002</v>
      </c>
    </row>
    <row r="35" spans="1:5" s="13" customFormat="1" ht="15.75" customHeight="1" x14ac:dyDescent="0.25">
      <c r="A35" s="14"/>
      <c r="B35" s="15" t="s">
        <v>35</v>
      </c>
      <c r="C35" s="16"/>
      <c r="D35" s="19"/>
      <c r="E35" s="16"/>
    </row>
    <row r="36" spans="1:5" s="13" customFormat="1" ht="15.75" customHeight="1" x14ac:dyDescent="0.25">
      <c r="A36" s="14">
        <v>24016</v>
      </c>
      <c r="B36" s="15" t="s">
        <v>36</v>
      </c>
      <c r="C36" s="16">
        <v>35.17</v>
      </c>
      <c r="D36" s="19">
        <v>5.57</v>
      </c>
      <c r="E36" s="16">
        <f t="shared" si="0"/>
        <v>40.74</v>
      </c>
    </row>
    <row r="37" spans="1:5" s="13" customFormat="1" ht="15.75" customHeight="1" x14ac:dyDescent="0.25">
      <c r="A37" s="14">
        <v>24017</v>
      </c>
      <c r="B37" s="15" t="s">
        <v>37</v>
      </c>
      <c r="C37" s="16">
        <v>35.17</v>
      </c>
      <c r="D37" s="19"/>
      <c r="E37" s="16">
        <f t="shared" si="0"/>
        <v>35.17</v>
      </c>
    </row>
    <row r="38" spans="1:5" s="13" customFormat="1" ht="15.75" customHeight="1" x14ac:dyDescent="0.25">
      <c r="A38" s="14">
        <v>24018</v>
      </c>
      <c r="B38" s="15" t="s">
        <v>38</v>
      </c>
      <c r="C38" s="16">
        <v>35.17</v>
      </c>
      <c r="D38" s="19">
        <v>0.86</v>
      </c>
      <c r="E38" s="16">
        <f t="shared" si="0"/>
        <v>36.03</v>
      </c>
    </row>
    <row r="39" spans="1:5" s="13" customFormat="1" ht="15.75" customHeight="1" x14ac:dyDescent="0.25">
      <c r="A39" s="14">
        <v>24019</v>
      </c>
      <c r="B39" s="15" t="s">
        <v>39</v>
      </c>
      <c r="C39" s="16">
        <v>10.55</v>
      </c>
      <c r="D39" s="19">
        <v>0.27</v>
      </c>
      <c r="E39" s="16">
        <f t="shared" si="0"/>
        <v>10.82</v>
      </c>
    </row>
    <row r="40" spans="1:5" s="13" customFormat="1" ht="33" customHeight="1" x14ac:dyDescent="0.25">
      <c r="A40" s="14">
        <v>24020</v>
      </c>
      <c r="B40" s="15" t="s">
        <v>40</v>
      </c>
      <c r="C40" s="16">
        <v>105.53</v>
      </c>
      <c r="D40" s="19">
        <v>4.78</v>
      </c>
      <c r="E40" s="16">
        <f t="shared" si="0"/>
        <v>110.31</v>
      </c>
    </row>
    <row r="41" spans="1:5" s="13" customFormat="1" ht="33" customHeight="1" x14ac:dyDescent="0.25">
      <c r="A41" s="14">
        <v>24021</v>
      </c>
      <c r="B41" s="15" t="s">
        <v>41</v>
      </c>
      <c r="C41" s="16">
        <v>87.94</v>
      </c>
      <c r="D41" s="19">
        <v>10.69</v>
      </c>
      <c r="E41" s="16">
        <f t="shared" si="0"/>
        <v>98.63</v>
      </c>
    </row>
    <row r="42" spans="1:5" s="13" customFormat="1" ht="63.75" customHeight="1" x14ac:dyDescent="0.25">
      <c r="A42" s="14"/>
      <c r="B42" s="15" t="s">
        <v>42</v>
      </c>
      <c r="C42" s="16"/>
      <c r="D42" s="19"/>
      <c r="E42" s="16"/>
    </row>
    <row r="43" spans="1:5" s="13" customFormat="1" ht="15.75" customHeight="1" x14ac:dyDescent="0.25">
      <c r="A43" s="14">
        <v>24022</v>
      </c>
      <c r="B43" s="15" t="s">
        <v>43</v>
      </c>
      <c r="C43" s="16"/>
      <c r="D43" s="19">
        <v>0.21</v>
      </c>
      <c r="E43" s="16">
        <f t="shared" ref="E43:E56" si="1">SUM(C43:D43)</f>
        <v>0.21</v>
      </c>
    </row>
    <row r="44" spans="1:5" s="13" customFormat="1" ht="15.75" customHeight="1" x14ac:dyDescent="0.25">
      <c r="A44" s="14">
        <v>24023</v>
      </c>
      <c r="B44" s="15" t="s">
        <v>44</v>
      </c>
      <c r="C44" s="16"/>
      <c r="D44" s="19">
        <v>0.28000000000000003</v>
      </c>
      <c r="E44" s="16">
        <f t="shared" si="1"/>
        <v>0.28000000000000003</v>
      </c>
    </row>
    <row r="45" spans="1:5" s="13" customFormat="1" ht="47.25" customHeight="1" x14ac:dyDescent="0.25">
      <c r="A45" s="14">
        <v>24024</v>
      </c>
      <c r="B45" s="15" t="s">
        <v>45</v>
      </c>
      <c r="C45" s="16"/>
      <c r="D45" s="19">
        <v>0.79</v>
      </c>
      <c r="E45" s="16">
        <f t="shared" si="1"/>
        <v>0.79</v>
      </c>
    </row>
    <row r="46" spans="1:5" s="13" customFormat="1" ht="15.75" customHeight="1" x14ac:dyDescent="0.25">
      <c r="A46" s="14">
        <v>24025</v>
      </c>
      <c r="B46" s="15" t="s">
        <v>46</v>
      </c>
      <c r="C46" s="16"/>
      <c r="D46" s="19">
        <v>0.31</v>
      </c>
      <c r="E46" s="16">
        <f t="shared" si="1"/>
        <v>0.31</v>
      </c>
    </row>
    <row r="47" spans="1:5" s="13" customFormat="1" ht="15.75" customHeight="1" x14ac:dyDescent="0.25">
      <c r="A47" s="14">
        <v>24026</v>
      </c>
      <c r="B47" s="15" t="s">
        <v>47</v>
      </c>
      <c r="C47" s="16"/>
      <c r="D47" s="19">
        <v>0.09</v>
      </c>
      <c r="E47" s="16">
        <f t="shared" si="1"/>
        <v>0.09</v>
      </c>
    </row>
    <row r="48" spans="1:5" s="13" customFormat="1" ht="15.75" customHeight="1" x14ac:dyDescent="0.25">
      <c r="A48" s="14">
        <v>24027</v>
      </c>
      <c r="B48" s="15" t="s">
        <v>48</v>
      </c>
      <c r="C48" s="16"/>
      <c r="D48" s="19">
        <v>0.05</v>
      </c>
      <c r="E48" s="16">
        <f t="shared" si="1"/>
        <v>0.05</v>
      </c>
    </row>
    <row r="49" spans="1:5" s="13" customFormat="1" ht="15.75" customHeight="1" x14ac:dyDescent="0.25">
      <c r="A49" s="14">
        <v>24028</v>
      </c>
      <c r="B49" s="15" t="s">
        <v>49</v>
      </c>
      <c r="C49" s="16"/>
      <c r="D49" s="19">
        <v>0.13</v>
      </c>
      <c r="E49" s="16">
        <f t="shared" si="1"/>
        <v>0.13</v>
      </c>
    </row>
    <row r="50" spans="1:5" s="13" customFormat="1" ht="15.75" customHeight="1" x14ac:dyDescent="0.25">
      <c r="A50" s="14">
        <v>24029</v>
      </c>
      <c r="B50" s="15" t="s">
        <v>50</v>
      </c>
      <c r="C50" s="16"/>
      <c r="D50" s="19">
        <v>1.18</v>
      </c>
      <c r="E50" s="16">
        <f t="shared" si="1"/>
        <v>1.18</v>
      </c>
    </row>
    <row r="51" spans="1:5" s="13" customFormat="1" ht="15.75" customHeight="1" x14ac:dyDescent="0.25">
      <c r="A51" s="14">
        <v>24030</v>
      </c>
      <c r="B51" s="15" t="s">
        <v>51</v>
      </c>
      <c r="C51" s="16"/>
      <c r="D51" s="19">
        <v>0.05</v>
      </c>
      <c r="E51" s="16">
        <f t="shared" si="1"/>
        <v>0.05</v>
      </c>
    </row>
    <row r="52" spans="1:5" s="13" customFormat="1" ht="15.75" customHeight="1" x14ac:dyDescent="0.25">
      <c r="A52" s="14">
        <v>24031</v>
      </c>
      <c r="B52" s="15" t="s">
        <v>52</v>
      </c>
      <c r="C52" s="16"/>
      <c r="D52" s="19">
        <v>0.13</v>
      </c>
      <c r="E52" s="16">
        <f t="shared" si="1"/>
        <v>0.13</v>
      </c>
    </row>
    <row r="53" spans="1:5" s="13" customFormat="1" ht="15.75" customHeight="1" x14ac:dyDescent="0.25">
      <c r="A53" s="14">
        <v>24032</v>
      </c>
      <c r="B53" s="15" t="s">
        <v>53</v>
      </c>
      <c r="C53" s="16"/>
      <c r="D53" s="19">
        <v>4.37</v>
      </c>
      <c r="E53" s="16">
        <f t="shared" si="1"/>
        <v>4.37</v>
      </c>
    </row>
    <row r="54" spans="1:5" s="13" customFormat="1" ht="15.75" customHeight="1" x14ac:dyDescent="0.25">
      <c r="A54" s="14">
        <v>24033</v>
      </c>
      <c r="B54" s="15" t="s">
        <v>54</v>
      </c>
      <c r="C54" s="16"/>
      <c r="D54" s="19">
        <v>0.27</v>
      </c>
      <c r="E54" s="16">
        <f t="shared" si="1"/>
        <v>0.27</v>
      </c>
    </row>
    <row r="55" spans="1:5" s="13" customFormat="1" ht="15.75" customHeight="1" x14ac:dyDescent="0.25">
      <c r="A55" s="14">
        <v>24034</v>
      </c>
      <c r="B55" s="15" t="s">
        <v>55</v>
      </c>
      <c r="C55" s="16"/>
      <c r="D55" s="19">
        <v>2.82</v>
      </c>
      <c r="E55" s="16">
        <f t="shared" si="1"/>
        <v>2.82</v>
      </c>
    </row>
    <row r="56" spans="1:5" s="13" customFormat="1" ht="15.75" customHeight="1" x14ac:dyDescent="0.25">
      <c r="A56" s="14">
        <v>24035</v>
      </c>
      <c r="B56" s="15" t="s">
        <v>56</v>
      </c>
      <c r="C56" s="16"/>
      <c r="D56" s="19">
        <v>0.31</v>
      </c>
      <c r="E56" s="16">
        <f t="shared" si="1"/>
        <v>0.31</v>
      </c>
    </row>
    <row r="57" spans="1:5" s="13" customFormat="1" ht="30.75" customHeight="1" x14ac:dyDescent="0.25">
      <c r="A57" s="14"/>
      <c r="B57" s="15" t="s">
        <v>57</v>
      </c>
      <c r="C57" s="16"/>
      <c r="D57" s="19"/>
      <c r="E57" s="16"/>
    </row>
    <row r="58" spans="1:5" s="13" customFormat="1" ht="65.25" customHeight="1" x14ac:dyDescent="0.25">
      <c r="A58" s="14"/>
      <c r="B58" s="15" t="s">
        <v>58</v>
      </c>
      <c r="C58" s="16"/>
      <c r="D58" s="19"/>
      <c r="E58" s="16"/>
    </row>
    <row r="59" spans="1:5" s="13" customFormat="1" ht="15.75" customHeight="1" x14ac:dyDescent="0.25">
      <c r="A59" s="14">
        <v>24036</v>
      </c>
      <c r="B59" s="15" t="s">
        <v>59</v>
      </c>
      <c r="C59" s="16">
        <v>28.14</v>
      </c>
      <c r="D59" s="19">
        <v>1.0900000000000001</v>
      </c>
      <c r="E59" s="16">
        <f t="shared" si="0"/>
        <v>29.23</v>
      </c>
    </row>
    <row r="60" spans="1:5" s="13" customFormat="1" ht="15.75" customHeight="1" x14ac:dyDescent="0.25">
      <c r="A60" s="14">
        <v>24037</v>
      </c>
      <c r="B60" s="15" t="s">
        <v>60</v>
      </c>
      <c r="C60" s="16">
        <v>7.04</v>
      </c>
      <c r="D60" s="19">
        <v>0.28999999999999998</v>
      </c>
      <c r="E60" s="16">
        <f t="shared" si="0"/>
        <v>7.33</v>
      </c>
    </row>
    <row r="61" spans="1:5" s="13" customFormat="1" ht="33" customHeight="1" x14ac:dyDescent="0.25">
      <c r="A61" s="14">
        <v>24038</v>
      </c>
      <c r="B61" s="15" t="s">
        <v>61</v>
      </c>
      <c r="C61" s="16">
        <v>21.63</v>
      </c>
      <c r="D61" s="19">
        <v>2.91</v>
      </c>
      <c r="E61" s="16">
        <f t="shared" si="0"/>
        <v>24.54</v>
      </c>
    </row>
    <row r="62" spans="1:5" s="13" customFormat="1" ht="48.75" customHeight="1" x14ac:dyDescent="0.25">
      <c r="A62" s="14">
        <v>24039</v>
      </c>
      <c r="B62" s="15" t="s">
        <v>62</v>
      </c>
      <c r="C62" s="16">
        <v>21.1</v>
      </c>
      <c r="D62" s="19">
        <v>6.1</v>
      </c>
      <c r="E62" s="16">
        <f t="shared" si="0"/>
        <v>27.200000000000003</v>
      </c>
    </row>
    <row r="63" spans="1:5" s="13" customFormat="1" ht="48.75" customHeight="1" x14ac:dyDescent="0.25">
      <c r="A63" s="14">
        <v>24040</v>
      </c>
      <c r="B63" s="15" t="s">
        <v>63</v>
      </c>
      <c r="C63" s="16">
        <v>21.1</v>
      </c>
      <c r="D63" s="19">
        <v>5.5</v>
      </c>
      <c r="E63" s="16">
        <f t="shared" si="0"/>
        <v>26.6</v>
      </c>
    </row>
    <row r="64" spans="1:5" s="13" customFormat="1" ht="33" customHeight="1" x14ac:dyDescent="0.25">
      <c r="A64" s="14"/>
      <c r="B64" s="15" t="s">
        <v>64</v>
      </c>
      <c r="C64" s="16"/>
      <c r="D64" s="19"/>
      <c r="E64" s="16"/>
    </row>
    <row r="65" spans="1:5" s="13" customFormat="1" ht="15.75" customHeight="1" x14ac:dyDescent="0.25">
      <c r="A65" s="14">
        <v>24041</v>
      </c>
      <c r="B65" s="15" t="s">
        <v>65</v>
      </c>
      <c r="C65" s="16">
        <v>17.59</v>
      </c>
      <c r="D65" s="19">
        <v>2.0299999999999998</v>
      </c>
      <c r="E65" s="16">
        <f t="shared" si="0"/>
        <v>19.62</v>
      </c>
    </row>
    <row r="66" spans="1:5" s="13" customFormat="1" ht="32.25" customHeight="1" x14ac:dyDescent="0.25">
      <c r="A66" s="14">
        <v>24042</v>
      </c>
      <c r="B66" s="15" t="s">
        <v>66</v>
      </c>
      <c r="C66" s="16">
        <v>21.1</v>
      </c>
      <c r="D66" s="19">
        <v>3.26</v>
      </c>
      <c r="E66" s="16">
        <f t="shared" si="0"/>
        <v>24.36</v>
      </c>
    </row>
    <row r="67" spans="1:5" s="13" customFormat="1" ht="15.75" customHeight="1" x14ac:dyDescent="0.25">
      <c r="A67" s="14">
        <v>24043</v>
      </c>
      <c r="B67" s="15" t="s">
        <v>67</v>
      </c>
      <c r="C67" s="16">
        <v>10.55</v>
      </c>
      <c r="D67" s="19">
        <v>3.3</v>
      </c>
      <c r="E67" s="16">
        <f t="shared" si="0"/>
        <v>13.850000000000001</v>
      </c>
    </row>
    <row r="68" spans="1:5" s="13" customFormat="1" ht="33" customHeight="1" x14ac:dyDescent="0.25">
      <c r="A68" s="14"/>
      <c r="B68" s="15" t="s">
        <v>68</v>
      </c>
      <c r="C68" s="16"/>
      <c r="D68" s="19"/>
      <c r="E68" s="16"/>
    </row>
    <row r="69" spans="1:5" s="13" customFormat="1" ht="15.75" customHeight="1" x14ac:dyDescent="0.25">
      <c r="A69" s="14">
        <v>24044</v>
      </c>
      <c r="B69" s="15" t="s">
        <v>69</v>
      </c>
      <c r="C69" s="16">
        <v>35.17</v>
      </c>
      <c r="D69" s="19">
        <v>1.84</v>
      </c>
      <c r="E69" s="16">
        <f t="shared" si="0"/>
        <v>37.010000000000005</v>
      </c>
    </row>
    <row r="70" spans="1:5" s="13" customFormat="1" ht="15.75" customHeight="1" x14ac:dyDescent="0.25">
      <c r="A70" s="14">
        <v>24045</v>
      </c>
      <c r="B70" s="15" t="s">
        <v>70</v>
      </c>
      <c r="C70" s="16">
        <v>70.349999999999994</v>
      </c>
      <c r="D70" s="19">
        <v>1.84</v>
      </c>
      <c r="E70" s="16">
        <f t="shared" si="0"/>
        <v>72.19</v>
      </c>
    </row>
    <row r="71" spans="1:5" s="13" customFormat="1" ht="15.75" customHeight="1" x14ac:dyDescent="0.25">
      <c r="A71" s="14">
        <v>24046</v>
      </c>
      <c r="B71" s="15" t="s">
        <v>71</v>
      </c>
      <c r="C71" s="16">
        <v>7.04</v>
      </c>
      <c r="D71" s="19">
        <v>0.03</v>
      </c>
      <c r="E71" s="16">
        <f t="shared" si="0"/>
        <v>7.07</v>
      </c>
    </row>
    <row r="72" spans="1:5" s="13" customFormat="1" ht="15.75" customHeight="1" x14ac:dyDescent="0.25">
      <c r="A72" s="14">
        <v>24047</v>
      </c>
      <c r="B72" s="15" t="s">
        <v>72</v>
      </c>
      <c r="C72" s="16">
        <v>7.04</v>
      </c>
      <c r="D72" s="19">
        <v>0.2</v>
      </c>
      <c r="E72" s="16">
        <f t="shared" si="0"/>
        <v>7.24</v>
      </c>
    </row>
    <row r="73" spans="1:5" s="13" customFormat="1" ht="15.75" customHeight="1" x14ac:dyDescent="0.25">
      <c r="A73" s="14">
        <v>24048</v>
      </c>
      <c r="B73" s="15" t="s">
        <v>73</v>
      </c>
      <c r="C73" s="16">
        <v>17.59</v>
      </c>
      <c r="D73" s="19">
        <v>0.77</v>
      </c>
      <c r="E73" s="16">
        <f t="shared" si="0"/>
        <v>18.36</v>
      </c>
    </row>
    <row r="74" spans="1:5" s="13" customFormat="1" ht="33" customHeight="1" x14ac:dyDescent="0.25">
      <c r="A74" s="14">
        <v>24049</v>
      </c>
      <c r="B74" s="15" t="s">
        <v>74</v>
      </c>
      <c r="C74" s="16">
        <v>52.76</v>
      </c>
      <c r="D74" s="19">
        <v>22.09</v>
      </c>
      <c r="E74" s="16">
        <f t="shared" si="0"/>
        <v>74.849999999999994</v>
      </c>
    </row>
    <row r="75" spans="1:5" s="13" customFormat="1" ht="33" customHeight="1" x14ac:dyDescent="0.25">
      <c r="A75" s="14">
        <v>24050</v>
      </c>
      <c r="B75" s="15" t="s">
        <v>75</v>
      </c>
      <c r="C75" s="16">
        <v>87.94</v>
      </c>
      <c r="D75" s="19">
        <v>22.22</v>
      </c>
      <c r="E75" s="16">
        <f t="shared" si="0"/>
        <v>110.16</v>
      </c>
    </row>
    <row r="76" spans="1:5" s="13" customFormat="1" ht="15.75" customHeight="1" x14ac:dyDescent="0.25">
      <c r="A76" s="14">
        <v>24051</v>
      </c>
      <c r="B76" s="15" t="s">
        <v>76</v>
      </c>
      <c r="C76" s="16">
        <v>17.59</v>
      </c>
      <c r="D76" s="19">
        <v>10.81</v>
      </c>
      <c r="E76" s="16">
        <f t="shared" si="0"/>
        <v>28.4</v>
      </c>
    </row>
    <row r="77" spans="1:5" s="13" customFormat="1" ht="33" customHeight="1" x14ac:dyDescent="0.25">
      <c r="A77" s="14">
        <v>24052</v>
      </c>
      <c r="B77" s="15" t="s">
        <v>77</v>
      </c>
      <c r="C77" s="16">
        <v>35.17</v>
      </c>
      <c r="D77" s="19">
        <v>18.34</v>
      </c>
      <c r="E77" s="16">
        <f t="shared" si="0"/>
        <v>53.510000000000005</v>
      </c>
    </row>
    <row r="78" spans="1:5" s="13" customFormat="1" ht="33" customHeight="1" x14ac:dyDescent="0.25">
      <c r="A78" s="14">
        <v>24053</v>
      </c>
      <c r="B78" s="15" t="s">
        <v>77</v>
      </c>
      <c r="C78" s="16">
        <v>35.17</v>
      </c>
      <c r="D78" s="19">
        <v>19.48</v>
      </c>
      <c r="E78" s="16">
        <f t="shared" si="0"/>
        <v>54.650000000000006</v>
      </c>
    </row>
    <row r="79" spans="1:5" s="13" customFormat="1" ht="33" customHeight="1" x14ac:dyDescent="0.25">
      <c r="A79" s="14">
        <v>24054</v>
      </c>
      <c r="B79" s="15" t="s">
        <v>78</v>
      </c>
      <c r="C79" s="16">
        <v>42.21</v>
      </c>
      <c r="D79" s="19">
        <v>7.41</v>
      </c>
      <c r="E79" s="16">
        <f t="shared" si="0"/>
        <v>49.620000000000005</v>
      </c>
    </row>
    <row r="80" spans="1:5" s="13" customFormat="1" ht="15.75" customHeight="1" x14ac:dyDescent="0.25">
      <c r="A80" s="14">
        <v>24055</v>
      </c>
      <c r="B80" s="15" t="s">
        <v>79</v>
      </c>
      <c r="C80" s="16">
        <v>52.76</v>
      </c>
      <c r="D80" s="19">
        <v>22.22</v>
      </c>
      <c r="E80" s="16">
        <f t="shared" si="0"/>
        <v>74.97999999999999</v>
      </c>
    </row>
    <row r="81" spans="1:5" s="13" customFormat="1" ht="31.5" customHeight="1" x14ac:dyDescent="0.25">
      <c r="A81" s="14">
        <v>24056</v>
      </c>
      <c r="B81" s="15" t="s">
        <v>80</v>
      </c>
      <c r="C81" s="16">
        <v>28.14</v>
      </c>
      <c r="D81" s="19">
        <v>3.26</v>
      </c>
      <c r="E81" s="16">
        <f t="shared" si="0"/>
        <v>31.4</v>
      </c>
    </row>
    <row r="82" spans="1:5" s="13" customFormat="1" ht="31.5" customHeight="1" x14ac:dyDescent="0.25">
      <c r="A82" s="14">
        <v>24057</v>
      </c>
      <c r="B82" s="15" t="s">
        <v>81</v>
      </c>
      <c r="C82" s="16">
        <v>7.04</v>
      </c>
      <c r="D82" s="19">
        <v>0.25</v>
      </c>
      <c r="E82" s="16">
        <f t="shared" ref="E82:E118" si="2">SUM(C82:D82)</f>
        <v>7.29</v>
      </c>
    </row>
    <row r="83" spans="1:5" s="13" customFormat="1" ht="49.5" customHeight="1" x14ac:dyDescent="0.25">
      <c r="A83" s="14"/>
      <c r="B83" s="15" t="s">
        <v>82</v>
      </c>
      <c r="C83" s="16"/>
      <c r="D83" s="19"/>
      <c r="E83" s="16"/>
    </row>
    <row r="84" spans="1:5" s="13" customFormat="1" ht="49.5" customHeight="1" x14ac:dyDescent="0.25">
      <c r="A84" s="14">
        <v>24058</v>
      </c>
      <c r="B84" s="15" t="s">
        <v>83</v>
      </c>
      <c r="C84" s="16">
        <v>35.17</v>
      </c>
      <c r="D84" s="19">
        <v>13.44</v>
      </c>
      <c r="E84" s="16">
        <f t="shared" si="2"/>
        <v>48.61</v>
      </c>
    </row>
    <row r="85" spans="1:5" s="13" customFormat="1" ht="49.5" customHeight="1" x14ac:dyDescent="0.25">
      <c r="A85" s="14">
        <v>24059</v>
      </c>
      <c r="B85" s="15" t="s">
        <v>84</v>
      </c>
      <c r="C85" s="16">
        <v>35.17</v>
      </c>
      <c r="D85" s="19">
        <v>11.95</v>
      </c>
      <c r="E85" s="16">
        <f t="shared" si="2"/>
        <v>47.120000000000005</v>
      </c>
    </row>
    <row r="86" spans="1:5" s="13" customFormat="1" ht="63.75" customHeight="1" x14ac:dyDescent="0.25">
      <c r="A86" s="14">
        <v>24060</v>
      </c>
      <c r="B86" s="15" t="s">
        <v>85</v>
      </c>
      <c r="C86" s="16">
        <v>17.59</v>
      </c>
      <c r="D86" s="19">
        <v>9.07</v>
      </c>
      <c r="E86" s="16">
        <f t="shared" si="2"/>
        <v>26.66</v>
      </c>
    </row>
    <row r="87" spans="1:5" s="13" customFormat="1" ht="63.75" customHeight="1" x14ac:dyDescent="0.25">
      <c r="A87" s="14">
        <v>24061</v>
      </c>
      <c r="B87" s="15" t="s">
        <v>86</v>
      </c>
      <c r="C87" s="16">
        <v>17.59</v>
      </c>
      <c r="D87" s="19">
        <v>8.32</v>
      </c>
      <c r="E87" s="16">
        <f t="shared" si="2"/>
        <v>25.91</v>
      </c>
    </row>
    <row r="88" spans="1:5" s="13" customFormat="1" ht="33" customHeight="1" x14ac:dyDescent="0.25">
      <c r="A88" s="14"/>
      <c r="B88" s="15" t="s">
        <v>87</v>
      </c>
      <c r="C88" s="16"/>
      <c r="D88" s="19"/>
      <c r="E88" s="16"/>
    </row>
    <row r="89" spans="1:5" s="13" customFormat="1" ht="33" customHeight="1" x14ac:dyDescent="0.25">
      <c r="A89" s="14">
        <v>24062</v>
      </c>
      <c r="B89" s="15" t="s">
        <v>88</v>
      </c>
      <c r="C89" s="16">
        <v>35.17</v>
      </c>
      <c r="D89" s="19">
        <v>5.19</v>
      </c>
      <c r="E89" s="16">
        <f t="shared" si="2"/>
        <v>40.36</v>
      </c>
    </row>
    <row r="90" spans="1:5" s="13" customFormat="1" ht="33" customHeight="1" x14ac:dyDescent="0.25">
      <c r="A90" s="14">
        <v>24063</v>
      </c>
      <c r="B90" s="15" t="s">
        <v>89</v>
      </c>
      <c r="C90" s="16">
        <v>35.17</v>
      </c>
      <c r="D90" s="19">
        <v>3.39</v>
      </c>
      <c r="E90" s="16">
        <f t="shared" si="2"/>
        <v>38.56</v>
      </c>
    </row>
    <row r="91" spans="1:5" s="13" customFormat="1" ht="33" customHeight="1" x14ac:dyDescent="0.25">
      <c r="A91" s="14">
        <v>24064</v>
      </c>
      <c r="B91" s="15" t="s">
        <v>90</v>
      </c>
      <c r="C91" s="16">
        <v>35.17</v>
      </c>
      <c r="D91" s="19">
        <v>3.04</v>
      </c>
      <c r="E91" s="16">
        <f t="shared" si="2"/>
        <v>38.21</v>
      </c>
    </row>
    <row r="92" spans="1:5" s="13" customFormat="1" ht="47.25" customHeight="1" x14ac:dyDescent="0.25">
      <c r="A92" s="14">
        <v>24065</v>
      </c>
      <c r="B92" s="15" t="s">
        <v>91</v>
      </c>
      <c r="C92" s="16">
        <v>17.59</v>
      </c>
      <c r="D92" s="19">
        <v>3.46</v>
      </c>
      <c r="E92" s="16">
        <f t="shared" si="2"/>
        <v>21.05</v>
      </c>
    </row>
    <row r="93" spans="1:5" s="13" customFormat="1" ht="47.25" customHeight="1" x14ac:dyDescent="0.25">
      <c r="A93" s="14">
        <v>24066</v>
      </c>
      <c r="B93" s="15" t="s">
        <v>92</v>
      </c>
      <c r="C93" s="16">
        <v>17.59</v>
      </c>
      <c r="D93" s="19">
        <v>2.2599999999999998</v>
      </c>
      <c r="E93" s="16">
        <f t="shared" si="2"/>
        <v>19.850000000000001</v>
      </c>
    </row>
    <row r="94" spans="1:5" s="13" customFormat="1" ht="47.25" customHeight="1" x14ac:dyDescent="0.25">
      <c r="A94" s="14">
        <v>24067</v>
      </c>
      <c r="B94" s="15" t="s">
        <v>93</v>
      </c>
      <c r="C94" s="16">
        <v>17.59</v>
      </c>
      <c r="D94" s="19">
        <v>2.02</v>
      </c>
      <c r="E94" s="16">
        <f t="shared" si="2"/>
        <v>19.61</v>
      </c>
    </row>
    <row r="95" spans="1:5" s="13" customFormat="1" ht="33" customHeight="1" x14ac:dyDescent="0.25">
      <c r="A95" s="14"/>
      <c r="B95" s="15" t="s">
        <v>94</v>
      </c>
      <c r="C95" s="16"/>
      <c r="D95" s="19"/>
      <c r="E95" s="16"/>
    </row>
    <row r="96" spans="1:5" s="13" customFormat="1" ht="48.75" customHeight="1" x14ac:dyDescent="0.25">
      <c r="A96" s="14">
        <v>24068</v>
      </c>
      <c r="B96" s="15" t="s">
        <v>95</v>
      </c>
      <c r="C96" s="16">
        <v>158.29</v>
      </c>
      <c r="D96" s="19">
        <v>19.21</v>
      </c>
      <c r="E96" s="16">
        <f t="shared" si="2"/>
        <v>177.5</v>
      </c>
    </row>
    <row r="97" spans="1:5" s="13" customFormat="1" ht="48.75" customHeight="1" x14ac:dyDescent="0.25">
      <c r="A97" s="14">
        <v>24069</v>
      </c>
      <c r="B97" s="15" t="s">
        <v>96</v>
      </c>
      <c r="C97" s="16">
        <v>158.29</v>
      </c>
      <c r="D97" s="19">
        <v>22.2</v>
      </c>
      <c r="E97" s="16">
        <f t="shared" si="2"/>
        <v>180.48999999999998</v>
      </c>
    </row>
    <row r="98" spans="1:5" s="13" customFormat="1" ht="48.75" customHeight="1" x14ac:dyDescent="0.25">
      <c r="A98" s="14">
        <v>24070</v>
      </c>
      <c r="B98" s="15" t="s">
        <v>97</v>
      </c>
      <c r="C98" s="16">
        <v>158.29</v>
      </c>
      <c r="D98" s="19">
        <v>26.47</v>
      </c>
      <c r="E98" s="16">
        <f t="shared" si="2"/>
        <v>184.76</v>
      </c>
    </row>
    <row r="99" spans="1:5" s="13" customFormat="1" ht="48.75" customHeight="1" x14ac:dyDescent="0.25">
      <c r="A99" s="14">
        <v>24071</v>
      </c>
      <c r="B99" s="15" t="s">
        <v>98</v>
      </c>
      <c r="C99" s="16">
        <v>158.29</v>
      </c>
      <c r="D99" s="19">
        <v>30.96</v>
      </c>
      <c r="E99" s="16">
        <f t="shared" si="2"/>
        <v>189.25</v>
      </c>
    </row>
    <row r="100" spans="1:5" s="13" customFormat="1" ht="48.75" customHeight="1" x14ac:dyDescent="0.25">
      <c r="A100" s="14">
        <v>24072</v>
      </c>
      <c r="B100" s="15" t="s">
        <v>99</v>
      </c>
      <c r="C100" s="16">
        <v>158.29</v>
      </c>
      <c r="D100" s="19">
        <v>33.74</v>
      </c>
      <c r="E100" s="16">
        <f t="shared" si="2"/>
        <v>192.03</v>
      </c>
    </row>
    <row r="101" spans="1:5" s="13" customFormat="1" ht="48.75" customHeight="1" x14ac:dyDescent="0.25">
      <c r="A101" s="14">
        <v>24073</v>
      </c>
      <c r="B101" s="15" t="s">
        <v>100</v>
      </c>
      <c r="C101" s="16">
        <v>158.29</v>
      </c>
      <c r="D101" s="19">
        <v>39.72</v>
      </c>
      <c r="E101" s="16">
        <f t="shared" si="2"/>
        <v>198.01</v>
      </c>
    </row>
    <row r="102" spans="1:5" s="13" customFormat="1" ht="15.75" customHeight="1" x14ac:dyDescent="0.25">
      <c r="A102" s="14"/>
      <c r="B102" s="15" t="s">
        <v>101</v>
      </c>
      <c r="C102" s="16"/>
      <c r="D102" s="19"/>
      <c r="E102" s="16"/>
    </row>
    <row r="103" spans="1:5" s="13" customFormat="1" ht="15.75" customHeight="1" x14ac:dyDescent="0.25">
      <c r="A103" s="14">
        <v>24074</v>
      </c>
      <c r="B103" s="15" t="s">
        <v>102</v>
      </c>
      <c r="C103" s="16">
        <v>7.04</v>
      </c>
      <c r="D103" s="19">
        <v>0.46</v>
      </c>
      <c r="E103" s="16">
        <f t="shared" si="2"/>
        <v>7.5</v>
      </c>
    </row>
    <row r="104" spans="1:5" s="13" customFormat="1" ht="15.75" customHeight="1" x14ac:dyDescent="0.25">
      <c r="A104" s="14">
        <v>24075</v>
      </c>
      <c r="B104" s="15" t="s">
        <v>103</v>
      </c>
      <c r="C104" s="16">
        <v>3.51</v>
      </c>
      <c r="D104" s="19">
        <v>0.08</v>
      </c>
      <c r="E104" s="16">
        <f t="shared" si="2"/>
        <v>3.59</v>
      </c>
    </row>
    <row r="105" spans="1:5" s="13" customFormat="1" ht="15.75" customHeight="1" x14ac:dyDescent="0.25">
      <c r="A105" s="14"/>
      <c r="B105" s="15" t="s">
        <v>104</v>
      </c>
      <c r="C105" s="16"/>
      <c r="D105" s="19"/>
      <c r="E105" s="16"/>
    </row>
    <row r="106" spans="1:5" s="13" customFormat="1" ht="48" customHeight="1" x14ac:dyDescent="0.25">
      <c r="A106" s="14">
        <v>24076</v>
      </c>
      <c r="B106" s="15" t="s">
        <v>105</v>
      </c>
      <c r="C106" s="16">
        <v>35.17</v>
      </c>
      <c r="D106" s="19">
        <v>1.69</v>
      </c>
      <c r="E106" s="16">
        <f t="shared" si="2"/>
        <v>36.86</v>
      </c>
    </row>
    <row r="107" spans="1:5" s="13" customFormat="1" ht="35.25" customHeight="1" x14ac:dyDescent="0.25">
      <c r="A107" s="14">
        <v>24077</v>
      </c>
      <c r="B107" s="15" t="s">
        <v>106</v>
      </c>
      <c r="C107" s="16">
        <v>105.53</v>
      </c>
      <c r="D107" s="19">
        <v>1.84</v>
      </c>
      <c r="E107" s="16">
        <f t="shared" si="2"/>
        <v>107.37</v>
      </c>
    </row>
    <row r="108" spans="1:5" s="13" customFormat="1" ht="15.75" customHeight="1" x14ac:dyDescent="0.25">
      <c r="A108" s="14"/>
      <c r="B108" s="15" t="s">
        <v>107</v>
      </c>
      <c r="C108" s="16"/>
      <c r="D108" s="19"/>
      <c r="E108" s="16"/>
    </row>
    <row r="109" spans="1:5" s="13" customFormat="1" ht="15.75" customHeight="1" x14ac:dyDescent="0.25">
      <c r="A109" s="14">
        <v>24078</v>
      </c>
      <c r="B109" s="15" t="s">
        <v>108</v>
      </c>
      <c r="C109" s="16">
        <v>52.76</v>
      </c>
      <c r="D109" s="19">
        <v>103.03</v>
      </c>
      <c r="E109" s="16">
        <f t="shared" si="2"/>
        <v>155.79</v>
      </c>
    </row>
    <row r="110" spans="1:5" s="13" customFormat="1" ht="15.75" customHeight="1" x14ac:dyDescent="0.25">
      <c r="A110" s="14">
        <v>24079</v>
      </c>
      <c r="B110" s="15" t="s">
        <v>109</v>
      </c>
      <c r="C110" s="16">
        <v>246.23</v>
      </c>
      <c r="D110" s="19">
        <v>103.03</v>
      </c>
      <c r="E110" s="16">
        <f t="shared" si="2"/>
        <v>349.26</v>
      </c>
    </row>
    <row r="111" spans="1:5" s="13" customFormat="1" ht="15.75" customHeight="1" x14ac:dyDescent="0.25">
      <c r="A111" s="14">
        <v>24080</v>
      </c>
      <c r="B111" s="15" t="s">
        <v>110</v>
      </c>
      <c r="C111" s="16">
        <v>211.05</v>
      </c>
      <c r="D111" s="19">
        <v>103.03</v>
      </c>
      <c r="E111" s="16">
        <f t="shared" si="2"/>
        <v>314.08000000000004</v>
      </c>
    </row>
    <row r="112" spans="1:5" s="13" customFormat="1" ht="15.75" customHeight="1" x14ac:dyDescent="0.25">
      <c r="A112" s="14">
        <v>24081</v>
      </c>
      <c r="B112" s="15" t="s">
        <v>111</v>
      </c>
      <c r="C112" s="16">
        <v>105.53</v>
      </c>
      <c r="D112" s="19">
        <v>10.3</v>
      </c>
      <c r="E112" s="16">
        <f t="shared" si="2"/>
        <v>115.83</v>
      </c>
    </row>
    <row r="113" spans="1:5" s="13" customFormat="1" ht="15.75" customHeight="1" x14ac:dyDescent="0.25">
      <c r="A113" s="14">
        <v>24082</v>
      </c>
      <c r="B113" s="15" t="s">
        <v>112</v>
      </c>
      <c r="C113" s="16">
        <v>140.69999999999999</v>
      </c>
      <c r="D113" s="19">
        <v>105.95</v>
      </c>
      <c r="E113" s="16">
        <f t="shared" si="2"/>
        <v>246.64999999999998</v>
      </c>
    </row>
    <row r="114" spans="1:5" s="13" customFormat="1" ht="15.75" customHeight="1" x14ac:dyDescent="0.25">
      <c r="A114" s="14">
        <v>24083</v>
      </c>
      <c r="B114" s="15" t="s">
        <v>113</v>
      </c>
      <c r="C114" s="16">
        <v>140.69999999999999</v>
      </c>
      <c r="D114" s="19">
        <v>105.35</v>
      </c>
      <c r="E114" s="16">
        <f t="shared" si="2"/>
        <v>246.04999999999998</v>
      </c>
    </row>
    <row r="115" spans="1:5" s="13" customFormat="1" ht="15.75" customHeight="1" x14ac:dyDescent="0.25">
      <c r="A115" s="14">
        <v>24084</v>
      </c>
      <c r="B115" s="15" t="s">
        <v>114</v>
      </c>
      <c r="C115" s="16">
        <v>35.17</v>
      </c>
      <c r="D115" s="19">
        <v>105.95</v>
      </c>
      <c r="E115" s="16">
        <f t="shared" si="2"/>
        <v>141.12</v>
      </c>
    </row>
    <row r="116" spans="1:5" s="13" customFormat="1" ht="15.75" customHeight="1" x14ac:dyDescent="0.25">
      <c r="A116" s="14">
        <v>24085</v>
      </c>
      <c r="B116" s="15" t="s">
        <v>115</v>
      </c>
      <c r="C116" s="16">
        <v>35.17</v>
      </c>
      <c r="D116" s="19">
        <v>105.35</v>
      </c>
      <c r="E116" s="16">
        <f t="shared" si="2"/>
        <v>140.51999999999998</v>
      </c>
    </row>
    <row r="117" spans="1:5" s="13" customFormat="1" ht="32.25" customHeight="1" x14ac:dyDescent="0.25">
      <c r="A117" s="14"/>
      <c r="B117" s="15" t="s">
        <v>116</v>
      </c>
      <c r="C117" s="16"/>
      <c r="D117" s="19"/>
      <c r="E117" s="16"/>
    </row>
    <row r="118" spans="1:5" s="13" customFormat="1" ht="15.75" customHeight="1" x14ac:dyDescent="0.25">
      <c r="A118" s="14">
        <v>24086</v>
      </c>
      <c r="B118" s="15" t="s">
        <v>117</v>
      </c>
      <c r="C118" s="16">
        <v>10.55</v>
      </c>
      <c r="D118" s="19">
        <v>1.99</v>
      </c>
      <c r="E118" s="16">
        <f t="shared" si="2"/>
        <v>12.540000000000001</v>
      </c>
    </row>
    <row r="119" spans="1:5" s="21" customFormat="1" x14ac:dyDescent="0.25">
      <c r="A119" s="20"/>
      <c r="C119" s="22"/>
      <c r="E119" s="23"/>
    </row>
    <row r="120" spans="1:5" s="21" customFormat="1" x14ac:dyDescent="0.25">
      <c r="A120" s="24" t="s">
        <v>118</v>
      </c>
      <c r="B120" s="25"/>
      <c r="C120" s="22"/>
      <c r="D120" s="26"/>
      <c r="E120" s="27"/>
    </row>
    <row r="121" spans="1:5" s="29" customFormat="1" ht="17.25" customHeight="1" x14ac:dyDescent="0.2">
      <c r="A121" s="28" t="s">
        <v>119</v>
      </c>
      <c r="B121" s="28"/>
      <c r="C121" s="28"/>
      <c r="D121" s="28"/>
      <c r="E121" s="28"/>
    </row>
    <row r="122" spans="1:5" ht="32.25" customHeight="1" x14ac:dyDescent="0.25">
      <c r="A122" s="30" t="s">
        <v>120</v>
      </c>
      <c r="B122" s="30"/>
      <c r="C122" s="30"/>
      <c r="D122" s="30"/>
      <c r="E122" s="30"/>
    </row>
    <row r="123" spans="1:5" ht="32.25" customHeight="1" x14ac:dyDescent="0.25">
      <c r="A123" s="30" t="s">
        <v>121</v>
      </c>
      <c r="B123" s="30"/>
      <c r="C123" s="30"/>
      <c r="D123" s="30"/>
      <c r="E123" s="30"/>
    </row>
    <row r="125" spans="1:5" x14ac:dyDescent="0.25">
      <c r="A125" s="1" t="s">
        <v>122</v>
      </c>
      <c r="C125" s="1" t="s">
        <v>123</v>
      </c>
    </row>
    <row r="127" spans="1:5" x14ac:dyDescent="0.25">
      <c r="A127" s="1" t="s">
        <v>124</v>
      </c>
      <c r="C127" s="1" t="s">
        <v>125</v>
      </c>
    </row>
  </sheetData>
  <mergeCells count="7">
    <mergeCell ref="A121:E121"/>
    <mergeCell ref="A122:E122"/>
    <mergeCell ref="A123:E123"/>
    <mergeCell ref="A8:F8"/>
    <mergeCell ref="A9:E9"/>
    <mergeCell ref="A10:E10"/>
    <mergeCell ref="A11:E11"/>
  </mergeCells>
  <pageMargins left="0.78740157480314965" right="0.59055118110236227" top="0.78740157480314965" bottom="0.78740157480314965" header="0.31496062992125984" footer="0.31496062992125984"/>
  <pageSetup paperSize="9" scale="58" orientation="portrait" verticalDpi="0" r:id="rId1"/>
  <rowBreaks count="1" manualBreakCount="1"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2025-06-09T11:16:44Z</dcterms:created>
  <dcterms:modified xsi:type="dcterms:W3CDTF">2025-06-09T11:17:29Z</dcterms:modified>
</cp:coreProperties>
</file>